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55" yWindow="1725" windowWidth="10875" windowHeight="6405"/>
  </bookViews>
  <sheets>
    <sheet name="Calculating Payments" sheetId="4" r:id="rId1"/>
    <sheet name="Credit Cards" sheetId="3" r:id="rId2"/>
    <sheet name="Mortgage ratios" sheetId="5" r:id="rId3"/>
    <sheet name="Present Value" sheetId="6" r:id="rId4"/>
    <sheet name="Future Value" sheetId="8" r:id="rId5"/>
    <sheet name="Saving" sheetId="9" r:id="rId6"/>
  </sheets>
  <calcPr calcId="145621"/>
</workbook>
</file>

<file path=xl/calcChain.xml><?xml version="1.0" encoding="utf-8"?>
<calcChain xmlns="http://schemas.openxmlformats.org/spreadsheetml/2006/main">
  <c r="B9" i="9" l="1"/>
  <c r="B10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D7" i="9"/>
  <c r="A4" i="3"/>
  <c r="B4" i="3"/>
  <c r="C4" i="3"/>
  <c r="E4" i="3"/>
  <c r="D4" i="3"/>
  <c r="D3" i="8"/>
  <c r="D3" i="6"/>
  <c r="E19" i="5"/>
  <c r="E13" i="5"/>
  <c r="E16" i="5"/>
  <c r="E7" i="5"/>
  <c r="A7" i="5"/>
  <c r="A9" i="5"/>
  <c r="A12" i="5"/>
  <c r="A19" i="5"/>
  <c r="A22" i="5"/>
  <c r="A23" i="5"/>
  <c r="B2" i="3"/>
  <c r="E2" i="3"/>
  <c r="C2" i="3"/>
  <c r="C4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E9" i="5"/>
  <c r="B14" i="4"/>
  <c r="C8" i="4"/>
  <c r="E14" i="4"/>
  <c r="K4" i="4"/>
  <c r="C14" i="4"/>
  <c r="D14" i="4" s="1"/>
  <c r="F14" i="4" s="1"/>
  <c r="B15" i="4" s="1"/>
  <c r="E22" i="5"/>
  <c r="E23" i="5"/>
  <c r="F4" i="3"/>
  <c r="B5" i="3"/>
  <c r="D2" i="3"/>
  <c r="F2" i="3"/>
  <c r="B3" i="3"/>
  <c r="A3" i="3"/>
  <c r="E3" i="3"/>
  <c r="C3" i="3"/>
  <c r="D3" i="3"/>
  <c r="F3" i="3"/>
  <c r="C5" i="3"/>
  <c r="E5" i="3"/>
  <c r="D5" i="3"/>
  <c r="F5" i="3"/>
  <c r="B6" i="3"/>
  <c r="A5" i="3"/>
  <c r="E6" i="3"/>
  <c r="A6" i="3"/>
  <c r="C6" i="3"/>
  <c r="D6" i="3"/>
  <c r="F6" i="3"/>
  <c r="B7" i="3"/>
  <c r="A7" i="3"/>
  <c r="C7" i="3"/>
  <c r="E7" i="3"/>
  <c r="D7" i="3"/>
  <c r="F7" i="3"/>
  <c r="B8" i="3"/>
  <c r="A8" i="3"/>
  <c r="C8" i="3"/>
  <c r="E8" i="3"/>
  <c r="D8" i="3"/>
  <c r="F8" i="3"/>
  <c r="B9" i="3"/>
  <c r="C9" i="3"/>
  <c r="E9" i="3"/>
  <c r="D9" i="3"/>
  <c r="F9" i="3"/>
  <c r="B10" i="3"/>
  <c r="A9" i="3"/>
  <c r="E10" i="3"/>
  <c r="A10" i="3"/>
  <c r="C10" i="3"/>
  <c r="D10" i="3"/>
  <c r="F10" i="3"/>
  <c r="B11" i="3"/>
  <c r="C11" i="3"/>
  <c r="A11" i="3"/>
  <c r="E11" i="3"/>
  <c r="D11" i="3"/>
  <c r="F11" i="3"/>
  <c r="B12" i="3"/>
  <c r="C12" i="3"/>
  <c r="E12" i="3"/>
  <c r="D12" i="3"/>
  <c r="F12" i="3"/>
  <c r="B13" i="3"/>
  <c r="A12" i="3"/>
  <c r="E13" i="3"/>
  <c r="A13" i="3"/>
  <c r="C13" i="3"/>
  <c r="D13" i="3"/>
  <c r="F13" i="3"/>
  <c r="B14" i="3"/>
  <c r="A14" i="3"/>
  <c r="C14" i="3"/>
  <c r="E14" i="3"/>
  <c r="D14" i="3"/>
  <c r="F14" i="3"/>
  <c r="B15" i="3"/>
  <c r="C15" i="3"/>
  <c r="E15" i="3"/>
  <c r="A15" i="3"/>
  <c r="D15" i="3"/>
  <c r="F15" i="3"/>
  <c r="B16" i="3"/>
  <c r="E16" i="3"/>
  <c r="A16" i="3"/>
  <c r="C16" i="3"/>
  <c r="D16" i="3"/>
  <c r="F16" i="3"/>
  <c r="B17" i="3"/>
  <c r="C17" i="3"/>
  <c r="E17" i="3"/>
  <c r="D17" i="3"/>
  <c r="F17" i="3"/>
  <c r="B18" i="3"/>
  <c r="A17" i="3"/>
  <c r="A18" i="3"/>
  <c r="E18" i="3"/>
  <c r="C18" i="3"/>
  <c r="D18" i="3"/>
  <c r="F18" i="3"/>
  <c r="B19" i="3"/>
  <c r="C19" i="3"/>
  <c r="A19" i="3"/>
  <c r="E19" i="3"/>
  <c r="D19" i="3"/>
  <c r="F19" i="3"/>
  <c r="B20" i="3"/>
  <c r="C20" i="3"/>
  <c r="A20" i="3"/>
  <c r="E20" i="3"/>
  <c r="D20" i="3"/>
  <c r="F20" i="3"/>
  <c r="B21" i="3"/>
  <c r="C21" i="3"/>
  <c r="E21" i="3"/>
  <c r="A21" i="3"/>
  <c r="D21" i="3"/>
  <c r="F21" i="3"/>
  <c r="B22" i="3"/>
  <c r="E22" i="3"/>
  <c r="C22" i="3"/>
  <c r="D22" i="3"/>
  <c r="F22" i="3"/>
  <c r="B23" i="3"/>
  <c r="A22" i="3"/>
  <c r="C23" i="3"/>
  <c r="A23" i="3"/>
  <c r="E23" i="3"/>
  <c r="D23" i="3"/>
  <c r="F23" i="3"/>
  <c r="B24" i="3"/>
  <c r="C24" i="3"/>
  <c r="A24" i="3"/>
  <c r="E24" i="3"/>
  <c r="D24" i="3"/>
  <c r="F24" i="3"/>
  <c r="B25" i="3"/>
  <c r="A25" i="3"/>
  <c r="E25" i="3"/>
  <c r="C25" i="3"/>
  <c r="D25" i="3"/>
  <c r="F25" i="3"/>
  <c r="B26" i="3"/>
  <c r="A26" i="3"/>
  <c r="C26" i="3"/>
  <c r="D26" i="3"/>
  <c r="F26" i="3"/>
  <c r="B27" i="3"/>
  <c r="E26" i="3"/>
  <c r="E27" i="3"/>
  <c r="A27" i="3"/>
  <c r="C27" i="3"/>
  <c r="D27" i="3"/>
  <c r="F27" i="3"/>
  <c r="B28" i="3"/>
  <c r="C28" i="3"/>
  <c r="E28" i="3"/>
  <c r="A28" i="3"/>
  <c r="D28" i="3"/>
  <c r="F28" i="3"/>
  <c r="B29" i="3"/>
  <c r="C29" i="3"/>
  <c r="E29" i="3"/>
  <c r="A29" i="3"/>
  <c r="D29" i="3"/>
  <c r="F29" i="3"/>
  <c r="B30" i="3"/>
  <c r="A30" i="3"/>
  <c r="C30" i="3"/>
  <c r="E30" i="3"/>
  <c r="D30" i="3"/>
  <c r="F30" i="3"/>
  <c r="B31" i="3"/>
  <c r="A31" i="3"/>
  <c r="C31" i="3"/>
  <c r="E31" i="3"/>
  <c r="D31" i="3"/>
  <c r="F31" i="3"/>
  <c r="B32" i="3"/>
  <c r="A32" i="3"/>
  <c r="C32" i="3"/>
  <c r="D32" i="3"/>
  <c r="F32" i="3"/>
  <c r="B33" i="3"/>
  <c r="E32" i="3"/>
  <c r="E33" i="3"/>
  <c r="A33" i="3"/>
  <c r="C33" i="3"/>
  <c r="D33" i="3"/>
  <c r="F33" i="3"/>
  <c r="B34" i="3"/>
  <c r="E34" i="3"/>
  <c r="C34" i="3"/>
  <c r="D34" i="3"/>
  <c r="F34" i="3"/>
  <c r="B35" i="3"/>
  <c r="A34" i="3"/>
  <c r="E35" i="3"/>
  <c r="C35" i="3"/>
  <c r="D35" i="3"/>
  <c r="F35" i="3"/>
  <c r="B36" i="3"/>
  <c r="A35" i="3"/>
  <c r="E36" i="3"/>
  <c r="A36" i="3"/>
  <c r="C36" i="3"/>
  <c r="D36" i="3"/>
  <c r="F36" i="3"/>
  <c r="B37" i="3"/>
  <c r="C37" i="3"/>
  <c r="E37" i="3"/>
  <c r="D37" i="3"/>
  <c r="F37" i="3"/>
  <c r="B38" i="3"/>
  <c r="A37" i="3"/>
  <c r="A38" i="3"/>
  <c r="E38" i="3"/>
  <c r="C38" i="3"/>
  <c r="D38" i="3"/>
  <c r="F38" i="3"/>
  <c r="B39" i="3"/>
  <c r="C39" i="3"/>
  <c r="E39" i="3"/>
  <c r="D39" i="3"/>
  <c r="F39" i="3"/>
  <c r="B40" i="3"/>
  <c r="A39" i="3"/>
  <c r="C40" i="3"/>
  <c r="A40" i="3"/>
  <c r="E40" i="3"/>
  <c r="D40" i="3"/>
  <c r="F40" i="3"/>
  <c r="B41" i="3"/>
  <c r="A41" i="3"/>
  <c r="E41" i="3"/>
  <c r="C41" i="3"/>
  <c r="D41" i="3"/>
  <c r="F41" i="3"/>
  <c r="B42" i="3"/>
  <c r="C42" i="3"/>
  <c r="E42" i="3"/>
  <c r="A42" i="3"/>
  <c r="D42" i="3"/>
  <c r="F42" i="3"/>
  <c r="B43" i="3"/>
  <c r="C43" i="3"/>
  <c r="D43" i="3"/>
  <c r="E43" i="3"/>
  <c r="F43" i="3"/>
  <c r="B44" i="3"/>
  <c r="A43" i="3"/>
  <c r="E44" i="3"/>
  <c r="A44" i="3"/>
  <c r="C44" i="3"/>
  <c r="D44" i="3"/>
  <c r="F44" i="3"/>
  <c r="B45" i="3"/>
  <c r="C45" i="3"/>
  <c r="A45" i="3"/>
  <c r="E45" i="3"/>
  <c r="D45" i="3"/>
  <c r="F45" i="3"/>
  <c r="B46" i="3"/>
  <c r="C46" i="3"/>
  <c r="E46" i="3"/>
  <c r="D46" i="3"/>
  <c r="F46" i="3"/>
  <c r="B47" i="3"/>
  <c r="A46" i="3"/>
  <c r="C47" i="3"/>
  <c r="D47" i="3"/>
  <c r="F47" i="3"/>
  <c r="B48" i="3"/>
  <c r="E47" i="3"/>
  <c r="A47" i="3"/>
  <c r="E48" i="3"/>
  <c r="A48" i="3"/>
  <c r="C48" i="3"/>
  <c r="D48" i="3"/>
  <c r="F48" i="3"/>
  <c r="B49" i="3"/>
  <c r="C49" i="3"/>
  <c r="E49" i="3"/>
  <c r="D49" i="3"/>
  <c r="F49" i="3"/>
  <c r="B50" i="3"/>
  <c r="A49" i="3"/>
  <c r="A50" i="3"/>
  <c r="C50" i="3"/>
  <c r="D50" i="3"/>
  <c r="F50" i="3"/>
  <c r="B51" i="3"/>
  <c r="E50" i="3"/>
  <c r="C51" i="3"/>
  <c r="A51" i="3"/>
  <c r="E51" i="3"/>
  <c r="D51" i="3"/>
  <c r="F51" i="3"/>
  <c r="B52" i="3"/>
  <c r="C52" i="3"/>
  <c r="D52" i="3"/>
  <c r="F52" i="3"/>
  <c r="B53" i="3"/>
  <c r="E52" i="3"/>
  <c r="A52" i="3"/>
  <c r="C53" i="3"/>
  <c r="E53" i="3"/>
  <c r="A53" i="3"/>
  <c r="D53" i="3"/>
  <c r="F53" i="3"/>
  <c r="B54" i="3"/>
  <c r="A54" i="3"/>
  <c r="C54" i="3"/>
  <c r="E54" i="3"/>
  <c r="D54" i="3"/>
  <c r="F54" i="3"/>
  <c r="B55" i="3"/>
  <c r="C55" i="3"/>
  <c r="E55" i="3"/>
  <c r="A55" i="3"/>
  <c r="D55" i="3"/>
  <c r="F55" i="3"/>
  <c r="B56" i="3"/>
  <c r="C56" i="3"/>
  <c r="E56" i="3"/>
  <c r="D56" i="3"/>
  <c r="F56" i="3"/>
  <c r="B57" i="3"/>
  <c r="A56" i="3"/>
  <c r="C57" i="3"/>
  <c r="E57" i="3"/>
  <c r="D57" i="3"/>
  <c r="F57" i="3"/>
  <c r="B58" i="3"/>
  <c r="A57" i="3"/>
  <c r="A58" i="3"/>
  <c r="E58" i="3"/>
  <c r="C58" i="3"/>
  <c r="D58" i="3"/>
  <c r="F58" i="3"/>
  <c r="B59" i="3"/>
  <c r="C59" i="3"/>
  <c r="E59" i="3"/>
  <c r="D59" i="3"/>
  <c r="F59" i="3"/>
  <c r="B60" i="3"/>
  <c r="A59" i="3"/>
  <c r="A60" i="3"/>
  <c r="E60" i="3"/>
  <c r="C60" i="3"/>
  <c r="D60" i="3"/>
  <c r="F60" i="3"/>
  <c r="B61" i="3"/>
  <c r="E61" i="3"/>
  <c r="A61" i="3"/>
  <c r="C61" i="3"/>
  <c r="D61" i="3"/>
  <c r="F61" i="3"/>
  <c r="B62" i="3"/>
  <c r="A62" i="3"/>
  <c r="C62" i="3"/>
  <c r="D62" i="3"/>
  <c r="F62" i="3"/>
  <c r="B63" i="3"/>
  <c r="E62" i="3"/>
  <c r="C63" i="3"/>
  <c r="E63" i="3"/>
  <c r="D63" i="3"/>
  <c r="F63" i="3"/>
  <c r="B64" i="3"/>
  <c r="A63" i="3"/>
  <c r="A64" i="3"/>
  <c r="C64" i="3"/>
  <c r="D64" i="3"/>
  <c r="F64" i="3"/>
  <c r="B65" i="3"/>
  <c r="E64" i="3"/>
  <c r="A65" i="3"/>
  <c r="E65" i="3"/>
  <c r="C65" i="3"/>
  <c r="D65" i="3"/>
  <c r="F65" i="3"/>
  <c r="B66" i="3"/>
  <c r="A66" i="3"/>
  <c r="E66" i="3"/>
  <c r="D66" i="3"/>
  <c r="F66" i="3"/>
  <c r="B67" i="3"/>
  <c r="C66" i="3"/>
  <c r="E67" i="3"/>
  <c r="C67" i="3"/>
  <c r="D67" i="3"/>
  <c r="F67" i="3"/>
  <c r="B68" i="3"/>
  <c r="A67" i="3"/>
  <c r="C68" i="3"/>
  <c r="A68" i="3"/>
  <c r="E68" i="3"/>
  <c r="D68" i="3"/>
  <c r="F68" i="3"/>
  <c r="B69" i="3"/>
  <c r="E69" i="3"/>
  <c r="C69" i="3"/>
  <c r="D69" i="3"/>
  <c r="F69" i="3"/>
  <c r="B70" i="3"/>
  <c r="A69" i="3"/>
  <c r="A70" i="3"/>
  <c r="C70" i="3"/>
  <c r="E70" i="3"/>
  <c r="D70" i="3"/>
  <c r="F70" i="3"/>
  <c r="B71" i="3"/>
  <c r="E71" i="3"/>
  <c r="C71" i="3"/>
  <c r="A71" i="3"/>
  <c r="D71" i="3"/>
  <c r="F71" i="3"/>
  <c r="B72" i="3"/>
  <c r="C72" i="3"/>
  <c r="E72" i="3"/>
  <c r="A72" i="3"/>
  <c r="D72" i="3"/>
  <c r="F72" i="3"/>
  <c r="B73" i="3"/>
  <c r="E73" i="3"/>
  <c r="A73" i="3"/>
  <c r="C73" i="3"/>
  <c r="D73" i="3"/>
  <c r="F73" i="3"/>
  <c r="B74" i="3"/>
  <c r="E74" i="3"/>
  <c r="A74" i="3"/>
  <c r="C74" i="3"/>
  <c r="D74" i="3"/>
  <c r="F74" i="3"/>
  <c r="B75" i="3"/>
  <c r="E75" i="3"/>
  <c r="C75" i="3"/>
  <c r="A75" i="3"/>
  <c r="D75" i="3"/>
  <c r="F75" i="3"/>
  <c r="B76" i="3"/>
  <c r="E76" i="3"/>
  <c r="A76" i="3"/>
  <c r="C76" i="3"/>
  <c r="D76" i="3"/>
  <c r="F76" i="3"/>
  <c r="B77" i="3"/>
  <c r="A77" i="3"/>
  <c r="E77" i="3"/>
  <c r="C77" i="3"/>
  <c r="D77" i="3"/>
  <c r="F77" i="3"/>
  <c r="B78" i="3"/>
  <c r="C78" i="3"/>
  <c r="E78" i="3"/>
  <c r="D78" i="3"/>
  <c r="F78" i="3"/>
  <c r="B79" i="3"/>
  <c r="A78" i="3"/>
  <c r="C79" i="3"/>
  <c r="A79" i="3"/>
  <c r="E79" i="3"/>
  <c r="D79" i="3"/>
  <c r="F79" i="3"/>
  <c r="B80" i="3"/>
  <c r="E80" i="3"/>
  <c r="C80" i="3"/>
  <c r="D80" i="3"/>
  <c r="F80" i="3"/>
  <c r="B81" i="3"/>
  <c r="A80" i="3"/>
  <c r="C81" i="3"/>
  <c r="A81" i="3"/>
  <c r="E81" i="3"/>
  <c r="D81" i="3"/>
  <c r="F81" i="3"/>
  <c r="B82" i="3"/>
  <c r="A82" i="3"/>
  <c r="E82" i="3"/>
  <c r="C82" i="3"/>
  <c r="D82" i="3"/>
  <c r="F82" i="3"/>
  <c r="B83" i="3"/>
  <c r="C83" i="3"/>
  <c r="A83" i="3"/>
  <c r="E83" i="3"/>
  <c r="D83" i="3"/>
  <c r="F83" i="3"/>
  <c r="B84" i="3"/>
  <c r="A84" i="3"/>
  <c r="C84" i="3"/>
  <c r="D84" i="3"/>
  <c r="F84" i="3"/>
  <c r="B85" i="3"/>
  <c r="E84" i="3"/>
  <c r="C85" i="3"/>
  <c r="E85" i="3"/>
  <c r="D85" i="3"/>
  <c r="F85" i="3"/>
  <c r="B86" i="3"/>
  <c r="A85" i="3"/>
  <c r="C86" i="3"/>
  <c r="D86" i="3"/>
  <c r="F86" i="3"/>
  <c r="B87" i="3"/>
  <c r="E86" i="3"/>
  <c r="A86" i="3"/>
  <c r="C87" i="3"/>
  <c r="E87" i="3"/>
  <c r="D87" i="3"/>
  <c r="F87" i="3"/>
  <c r="B88" i="3"/>
  <c r="A87" i="3"/>
  <c r="C88" i="3"/>
  <c r="E88" i="3"/>
  <c r="A88" i="3"/>
  <c r="D88" i="3"/>
  <c r="F88" i="3"/>
  <c r="B89" i="3"/>
  <c r="A89" i="3"/>
  <c r="E89" i="3"/>
  <c r="C89" i="3"/>
  <c r="D89" i="3"/>
  <c r="F89" i="3"/>
  <c r="B90" i="3"/>
  <c r="E90" i="3"/>
  <c r="C90" i="3"/>
  <c r="D90" i="3"/>
  <c r="F90" i="3"/>
  <c r="B91" i="3"/>
  <c r="A90" i="3"/>
  <c r="A91" i="3"/>
  <c r="C91" i="3"/>
  <c r="D91" i="3"/>
  <c r="F91" i="3"/>
  <c r="B92" i="3"/>
  <c r="E91" i="3"/>
  <c r="A92" i="3"/>
  <c r="C92" i="3"/>
  <c r="D92" i="3"/>
  <c r="F92" i="3"/>
  <c r="B93" i="3"/>
  <c r="E92" i="3"/>
  <c r="C93" i="3"/>
  <c r="E93" i="3"/>
  <c r="A93" i="3"/>
  <c r="D93" i="3"/>
  <c r="F93" i="3"/>
  <c r="B94" i="3"/>
  <c r="E94" i="3"/>
  <c r="C94" i="3"/>
  <c r="D94" i="3"/>
  <c r="F94" i="3"/>
  <c r="B95" i="3"/>
  <c r="A94" i="3"/>
  <c r="C95" i="3"/>
  <c r="A95" i="3"/>
  <c r="E95" i="3"/>
  <c r="D95" i="3"/>
  <c r="F95" i="3"/>
  <c r="B96" i="3"/>
  <c r="C96" i="3"/>
  <c r="E96" i="3"/>
  <c r="A96" i="3"/>
  <c r="D96" i="3"/>
  <c r="F96" i="3"/>
  <c r="B97" i="3"/>
  <c r="E97" i="3"/>
  <c r="C97" i="3"/>
  <c r="A97" i="3"/>
  <c r="D97" i="3"/>
  <c r="F97" i="3"/>
  <c r="B98" i="3"/>
  <c r="E98" i="3"/>
  <c r="C98" i="3"/>
  <c r="A98" i="3"/>
  <c r="D98" i="3"/>
  <c r="F98" i="3"/>
  <c r="B99" i="3"/>
  <c r="C99" i="3"/>
  <c r="A99" i="3"/>
  <c r="E99" i="3"/>
  <c r="D99" i="3"/>
  <c r="F99" i="3"/>
  <c r="B100" i="3"/>
  <c r="A100" i="3"/>
  <c r="C100" i="3"/>
  <c r="E100" i="3"/>
  <c r="D100" i="3"/>
  <c r="F100" i="3"/>
  <c r="B101" i="3"/>
  <c r="C101" i="3"/>
  <c r="D101" i="3"/>
  <c r="F101" i="3"/>
  <c r="B102" i="3"/>
  <c r="E101" i="3"/>
  <c r="A101" i="3"/>
  <c r="C102" i="3"/>
  <c r="A102" i="3"/>
  <c r="E102" i="3"/>
  <c r="D102" i="3"/>
  <c r="F102" i="3"/>
  <c r="B103" i="3"/>
  <c r="C103" i="3"/>
  <c r="E103" i="3"/>
  <c r="D103" i="3"/>
  <c r="F103" i="3"/>
  <c r="B104" i="3"/>
  <c r="A103" i="3"/>
  <c r="A104" i="3"/>
  <c r="E104" i="3"/>
  <c r="C104" i="3"/>
  <c r="D104" i="3"/>
  <c r="F104" i="3"/>
  <c r="B105" i="3"/>
  <c r="C105" i="3"/>
  <c r="E105" i="3"/>
  <c r="A105" i="3"/>
  <c r="D105" i="3"/>
  <c r="F105" i="3"/>
  <c r="B106" i="3"/>
  <c r="A106" i="3"/>
  <c r="E106" i="3"/>
  <c r="C106" i="3"/>
  <c r="D106" i="3"/>
  <c r="F106" i="3"/>
  <c r="B107" i="3"/>
  <c r="C107" i="3"/>
  <c r="E107" i="3"/>
  <c r="D107" i="3"/>
  <c r="F107" i="3"/>
  <c r="B108" i="3"/>
  <c r="A107" i="3"/>
  <c r="C108" i="3"/>
  <c r="A108" i="3"/>
  <c r="E108" i="3"/>
  <c r="D108" i="3"/>
  <c r="F108" i="3"/>
  <c r="B109" i="3"/>
  <c r="A109" i="3"/>
  <c r="E109" i="3"/>
  <c r="C109" i="3"/>
  <c r="D109" i="3"/>
  <c r="F109" i="3"/>
  <c r="B110" i="3"/>
  <c r="A110" i="3"/>
  <c r="E110" i="3"/>
  <c r="D110" i="3"/>
  <c r="F110" i="3"/>
  <c r="B111" i="3"/>
  <c r="C110" i="3"/>
  <c r="A111" i="3"/>
  <c r="C111" i="3"/>
  <c r="E111" i="3"/>
  <c r="D111" i="3"/>
  <c r="F111" i="3"/>
  <c r="B112" i="3"/>
  <c r="A112" i="3"/>
  <c r="E112" i="3"/>
  <c r="C112" i="3"/>
  <c r="D112" i="3"/>
  <c r="F112" i="3"/>
  <c r="B113" i="3"/>
  <c r="A113" i="3"/>
  <c r="E113" i="3"/>
  <c r="D113" i="3"/>
  <c r="F113" i="3"/>
  <c r="B114" i="3"/>
  <c r="C113" i="3"/>
  <c r="E114" i="3"/>
  <c r="A114" i="3"/>
  <c r="C114" i="3"/>
  <c r="D114" i="3"/>
  <c r="F114" i="3"/>
  <c r="B115" i="3"/>
  <c r="E115" i="3"/>
  <c r="A115" i="3"/>
  <c r="C115" i="3"/>
  <c r="D115" i="3"/>
  <c r="F115" i="3"/>
  <c r="B116" i="3"/>
  <c r="A116" i="3"/>
  <c r="E116" i="3"/>
  <c r="C116" i="3"/>
  <c r="D116" i="3"/>
  <c r="F116" i="3"/>
  <c r="B117" i="3"/>
  <c r="A117" i="3"/>
  <c r="E117" i="3"/>
  <c r="C117" i="3"/>
  <c r="D117" i="3"/>
  <c r="F117" i="3"/>
  <c r="B118" i="3"/>
  <c r="A118" i="3"/>
  <c r="E118" i="3"/>
  <c r="D118" i="3"/>
  <c r="F118" i="3"/>
  <c r="B119" i="3"/>
  <c r="C118" i="3"/>
  <c r="A119" i="3"/>
  <c r="C119" i="3"/>
  <c r="E119" i="3"/>
  <c r="D119" i="3"/>
  <c r="F119" i="3"/>
  <c r="B120" i="3"/>
  <c r="A120" i="3"/>
  <c r="C120" i="3"/>
  <c r="D120" i="3"/>
  <c r="F120" i="3"/>
  <c r="B121" i="3"/>
  <c r="E120" i="3"/>
  <c r="A121" i="3"/>
  <c r="C121" i="3"/>
  <c r="E121" i="3"/>
  <c r="D121" i="3"/>
  <c r="F121" i="3"/>
  <c r="B122" i="3"/>
  <c r="E122" i="3"/>
  <c r="A122" i="3"/>
  <c r="C122" i="3"/>
  <c r="D122" i="3"/>
  <c r="F122" i="3"/>
  <c r="B123" i="3"/>
  <c r="E123" i="3"/>
  <c r="A123" i="3"/>
  <c r="C123" i="3"/>
  <c r="D123" i="3"/>
  <c r="F123" i="3"/>
  <c r="B124" i="3"/>
  <c r="C124" i="3"/>
  <c r="E124" i="3"/>
  <c r="D124" i="3"/>
  <c r="F124" i="3"/>
  <c r="B125" i="3"/>
  <c r="A124" i="3"/>
  <c r="A125" i="3"/>
  <c r="C125" i="3"/>
  <c r="D125" i="3"/>
  <c r="F125" i="3"/>
  <c r="B126" i="3"/>
  <c r="E125" i="3"/>
  <c r="E126" i="3"/>
  <c r="C126" i="3"/>
  <c r="D126" i="3"/>
  <c r="F126" i="3"/>
  <c r="B127" i="3"/>
  <c r="A126" i="3"/>
  <c r="C127" i="3"/>
  <c r="E127" i="3"/>
  <c r="A127" i="3"/>
  <c r="D127" i="3"/>
  <c r="F127" i="3"/>
  <c r="B128" i="3"/>
  <c r="A128" i="3"/>
  <c r="E128" i="3"/>
  <c r="D128" i="3"/>
  <c r="F128" i="3"/>
  <c r="B129" i="3"/>
  <c r="C128" i="3"/>
  <c r="A129" i="3"/>
  <c r="E129" i="3"/>
  <c r="C129" i="3"/>
  <c r="D129" i="3"/>
  <c r="F129" i="3"/>
  <c r="B130" i="3"/>
  <c r="E130" i="3"/>
  <c r="A130" i="3"/>
  <c r="C130" i="3"/>
  <c r="D130" i="3"/>
  <c r="F130" i="3"/>
  <c r="B131" i="3"/>
  <c r="C131" i="3"/>
  <c r="E131" i="3"/>
  <c r="A131" i="3"/>
  <c r="D131" i="3"/>
  <c r="F131" i="3"/>
  <c r="B132" i="3"/>
  <c r="A132" i="3"/>
  <c r="E132" i="3"/>
  <c r="C132" i="3"/>
  <c r="D132" i="3"/>
  <c r="F132" i="3"/>
  <c r="B133" i="3"/>
  <c r="E133" i="3"/>
  <c r="A133" i="3"/>
  <c r="C133" i="3"/>
  <c r="D133" i="3"/>
  <c r="F133" i="3"/>
  <c r="B134" i="3"/>
  <c r="E134" i="3"/>
  <c r="C134" i="3"/>
  <c r="A134" i="3"/>
  <c r="D134" i="3"/>
  <c r="F134" i="3"/>
  <c r="B135" i="3"/>
  <c r="E135" i="3"/>
  <c r="C135" i="3"/>
  <c r="D135" i="3"/>
  <c r="F135" i="3"/>
  <c r="B136" i="3"/>
  <c r="A135" i="3"/>
  <c r="C136" i="3"/>
  <c r="A136" i="3"/>
  <c r="E136" i="3"/>
  <c r="D136" i="3"/>
  <c r="F136" i="3"/>
  <c r="B137" i="3"/>
  <c r="E137" i="3"/>
  <c r="C137" i="3"/>
  <c r="D137" i="3"/>
  <c r="F137" i="3"/>
  <c r="B138" i="3"/>
  <c r="A137" i="3"/>
  <c r="C138" i="3"/>
  <c r="E138" i="3"/>
  <c r="A138" i="3"/>
  <c r="D138" i="3"/>
  <c r="F138" i="3"/>
  <c r="B139" i="3"/>
  <c r="C139" i="3"/>
  <c r="E139" i="3"/>
  <c r="A139" i="3"/>
  <c r="D139" i="3"/>
  <c r="F139" i="3"/>
  <c r="B140" i="3"/>
  <c r="C140" i="3"/>
  <c r="A140" i="3"/>
  <c r="E140" i="3"/>
  <c r="D140" i="3"/>
  <c r="F140" i="3"/>
  <c r="B141" i="3"/>
  <c r="E141" i="3"/>
  <c r="A141" i="3"/>
  <c r="C141" i="3"/>
  <c r="D141" i="3"/>
  <c r="F141" i="3"/>
  <c r="B142" i="3"/>
  <c r="A142" i="3"/>
  <c r="C142" i="3"/>
  <c r="E142" i="3"/>
  <c r="D142" i="3"/>
  <c r="F142" i="3"/>
  <c r="B143" i="3"/>
  <c r="E143" i="3"/>
  <c r="C143" i="3"/>
  <c r="D143" i="3"/>
  <c r="F143" i="3"/>
  <c r="B144" i="3"/>
  <c r="A143" i="3"/>
  <c r="C144" i="3"/>
  <c r="A144" i="3"/>
  <c r="E144" i="3"/>
  <c r="D144" i="3"/>
  <c r="F144" i="3"/>
  <c r="B145" i="3"/>
  <c r="A145" i="3"/>
  <c r="E145" i="3"/>
  <c r="C145" i="3"/>
  <c r="D145" i="3"/>
  <c r="F145" i="3"/>
  <c r="B146" i="3"/>
  <c r="E146" i="3"/>
  <c r="C146" i="3"/>
  <c r="D146" i="3"/>
  <c r="F146" i="3"/>
  <c r="B147" i="3"/>
  <c r="A146" i="3"/>
  <c r="A147" i="3"/>
  <c r="E147" i="3"/>
  <c r="C147" i="3"/>
  <c r="D147" i="3"/>
  <c r="F147" i="3"/>
  <c r="B148" i="3"/>
  <c r="A148" i="3"/>
  <c r="E148" i="3"/>
  <c r="C148" i="3"/>
  <c r="D148" i="3"/>
  <c r="F148" i="3"/>
  <c r="B149" i="3"/>
  <c r="E149" i="3"/>
  <c r="C149" i="3"/>
  <c r="D149" i="3"/>
  <c r="F149" i="3"/>
  <c r="B150" i="3"/>
  <c r="A149" i="3"/>
  <c r="C150" i="3"/>
  <c r="A150" i="3"/>
  <c r="E150" i="3"/>
  <c r="D150" i="3"/>
  <c r="F150" i="3"/>
  <c r="B151" i="3"/>
  <c r="A151" i="3"/>
  <c r="C151" i="3"/>
  <c r="D151" i="3"/>
  <c r="F151" i="3"/>
  <c r="B152" i="3"/>
  <c r="E151" i="3"/>
  <c r="E152" i="3"/>
  <c r="C152" i="3"/>
  <c r="D152" i="3"/>
  <c r="F152" i="3"/>
  <c r="B153" i="3"/>
  <c r="A152" i="3"/>
  <c r="A153" i="3"/>
  <c r="E153" i="3"/>
  <c r="C153" i="3"/>
  <c r="D153" i="3"/>
  <c r="F153" i="3"/>
  <c r="B154" i="3"/>
  <c r="A154" i="3"/>
  <c r="C154" i="3"/>
  <c r="E154" i="3"/>
  <c r="D154" i="3"/>
  <c r="F154" i="3"/>
  <c r="B155" i="3"/>
  <c r="A155" i="3"/>
  <c r="C155" i="3"/>
  <c r="E155" i="3"/>
  <c r="D155" i="3"/>
  <c r="F155" i="3"/>
  <c r="B156" i="3"/>
  <c r="C156" i="3"/>
  <c r="E156" i="3"/>
  <c r="A156" i="3"/>
  <c r="D156" i="3"/>
  <c r="F156" i="3"/>
  <c r="B157" i="3"/>
  <c r="E157" i="3"/>
  <c r="C157" i="3"/>
  <c r="D157" i="3"/>
  <c r="F157" i="3"/>
  <c r="B158" i="3"/>
  <c r="A157" i="3"/>
  <c r="E158" i="3"/>
  <c r="A158" i="3"/>
  <c r="C158" i="3"/>
  <c r="D158" i="3"/>
  <c r="F158" i="3"/>
  <c r="B159" i="3"/>
  <c r="E159" i="3"/>
  <c r="A159" i="3"/>
  <c r="C159" i="3"/>
  <c r="D159" i="3"/>
  <c r="F159" i="3"/>
  <c r="B160" i="3"/>
  <c r="A160" i="3"/>
  <c r="E160" i="3"/>
  <c r="C160" i="3"/>
  <c r="D160" i="3"/>
  <c r="F160" i="3"/>
  <c r="B161" i="3"/>
  <c r="E161" i="3"/>
  <c r="A161" i="3"/>
  <c r="C161" i="3"/>
  <c r="D161" i="3"/>
  <c r="F161" i="3"/>
  <c r="B162" i="3"/>
  <c r="C162" i="3"/>
  <c r="E162" i="3"/>
  <c r="A162" i="3"/>
  <c r="D162" i="3"/>
  <c r="F162" i="3"/>
  <c r="B163" i="3"/>
  <c r="C163" i="3"/>
  <c r="E163" i="3"/>
  <c r="D163" i="3"/>
  <c r="F163" i="3"/>
  <c r="B164" i="3"/>
  <c r="A163" i="3"/>
  <c r="A164" i="3"/>
  <c r="E164" i="3"/>
  <c r="C164" i="3"/>
  <c r="D164" i="3"/>
  <c r="F164" i="3"/>
  <c r="B165" i="3"/>
  <c r="A165" i="3"/>
  <c r="C165" i="3"/>
  <c r="D165" i="3"/>
  <c r="F165" i="3"/>
  <c r="B166" i="3"/>
  <c r="E165" i="3"/>
  <c r="A166" i="3"/>
  <c r="C166" i="3"/>
  <c r="D166" i="3"/>
  <c r="F166" i="3"/>
  <c r="B167" i="3"/>
  <c r="E166" i="3"/>
  <c r="A167" i="3"/>
  <c r="C167" i="3"/>
  <c r="D167" i="3"/>
  <c r="F167" i="3"/>
  <c r="B168" i="3"/>
  <c r="E167" i="3"/>
  <c r="A168" i="3"/>
  <c r="C168" i="3"/>
  <c r="D168" i="3"/>
  <c r="F168" i="3"/>
  <c r="B169" i="3"/>
  <c r="E168" i="3"/>
  <c r="E169" i="3"/>
  <c r="A169" i="3"/>
  <c r="C169" i="3"/>
  <c r="D169" i="3"/>
  <c r="F169" i="3"/>
  <c r="B170" i="3"/>
  <c r="E170" i="3"/>
  <c r="A170" i="3"/>
  <c r="C170" i="3"/>
  <c r="D170" i="3"/>
  <c r="F170" i="3"/>
  <c r="B171" i="3"/>
  <c r="E171" i="3"/>
  <c r="C171" i="3"/>
  <c r="D171" i="3"/>
  <c r="F171" i="3"/>
  <c r="B172" i="3"/>
  <c r="A171" i="3"/>
  <c r="E172" i="3"/>
  <c r="A172" i="3"/>
  <c r="C172" i="3"/>
  <c r="D172" i="3"/>
  <c r="F172" i="3"/>
  <c r="B173" i="3"/>
  <c r="E173" i="3"/>
  <c r="A173" i="3"/>
  <c r="C173" i="3"/>
  <c r="D173" i="3"/>
  <c r="F173" i="3"/>
  <c r="B174" i="3"/>
  <c r="A174" i="3"/>
  <c r="E174" i="3"/>
  <c r="C174" i="3"/>
  <c r="D174" i="3"/>
  <c r="F174" i="3"/>
  <c r="B175" i="3"/>
  <c r="A175" i="3"/>
  <c r="C175" i="3"/>
  <c r="E175" i="3"/>
  <c r="D175" i="3"/>
  <c r="F175" i="3"/>
  <c r="B176" i="3"/>
  <c r="C176" i="3"/>
  <c r="E176" i="3"/>
  <c r="D176" i="3"/>
  <c r="F176" i="3"/>
  <c r="B177" i="3"/>
  <c r="A176" i="3"/>
  <c r="A177" i="3"/>
  <c r="C177" i="3"/>
  <c r="D177" i="3"/>
  <c r="F177" i="3"/>
  <c r="B178" i="3"/>
  <c r="E177" i="3"/>
  <c r="C178" i="3"/>
  <c r="E178" i="3"/>
  <c r="A178" i="3"/>
  <c r="D178" i="3"/>
  <c r="F178" i="3"/>
  <c r="B179" i="3"/>
  <c r="C179" i="3"/>
  <c r="A179" i="3"/>
  <c r="E179" i="3"/>
  <c r="D179" i="3"/>
  <c r="F179" i="3"/>
  <c r="B180" i="3"/>
  <c r="C180" i="3"/>
  <c r="E180" i="3"/>
  <c r="A180" i="3"/>
  <c r="D180" i="3"/>
  <c r="F180" i="3"/>
  <c r="B181" i="3"/>
  <c r="C181" i="3"/>
  <c r="E181" i="3"/>
  <c r="A181" i="3"/>
  <c r="D181" i="3"/>
  <c r="F181" i="3"/>
  <c r="B182" i="3"/>
  <c r="E182" i="3"/>
  <c r="A182" i="3"/>
  <c r="C182" i="3"/>
  <c r="D182" i="3"/>
  <c r="F182" i="3"/>
  <c r="B183" i="3"/>
  <c r="C183" i="3"/>
  <c r="E183" i="3"/>
  <c r="A183" i="3"/>
  <c r="D183" i="3"/>
  <c r="F183" i="3"/>
  <c r="B184" i="3"/>
  <c r="A184" i="3"/>
  <c r="C184" i="3"/>
  <c r="D184" i="3"/>
  <c r="F184" i="3"/>
  <c r="B185" i="3"/>
  <c r="E184" i="3"/>
  <c r="C185" i="3"/>
  <c r="E185" i="3"/>
  <c r="A185" i="3"/>
  <c r="D185" i="3"/>
  <c r="F185" i="3"/>
  <c r="B186" i="3"/>
  <c r="C186" i="3"/>
  <c r="A186" i="3"/>
  <c r="E186" i="3"/>
  <c r="D186" i="3"/>
  <c r="F186" i="3"/>
  <c r="B187" i="3"/>
  <c r="C187" i="3"/>
  <c r="A187" i="3"/>
  <c r="E187" i="3"/>
  <c r="D187" i="3"/>
  <c r="F187" i="3"/>
  <c r="B188" i="3"/>
  <c r="C188" i="3"/>
  <c r="A188" i="3"/>
  <c r="E188" i="3"/>
  <c r="D188" i="3"/>
  <c r="F188" i="3"/>
  <c r="B189" i="3"/>
  <c r="C189" i="3"/>
  <c r="E189" i="3"/>
  <c r="A189" i="3"/>
  <c r="D189" i="3"/>
  <c r="F189" i="3"/>
  <c r="B190" i="3"/>
  <c r="C190" i="3"/>
  <c r="A190" i="3"/>
  <c r="E190" i="3"/>
  <c r="D190" i="3"/>
  <c r="F190" i="3"/>
  <c r="B191" i="3"/>
  <c r="A191" i="3"/>
  <c r="E191" i="3"/>
  <c r="C191" i="3"/>
  <c r="D191" i="3"/>
  <c r="F191" i="3"/>
  <c r="B192" i="3"/>
  <c r="E192" i="3"/>
  <c r="A192" i="3"/>
  <c r="C192" i="3"/>
  <c r="D192" i="3"/>
  <c r="F192" i="3"/>
  <c r="B193" i="3"/>
  <c r="E193" i="3"/>
  <c r="A193" i="3"/>
  <c r="C193" i="3"/>
  <c r="D193" i="3"/>
  <c r="F193" i="3"/>
  <c r="B194" i="3"/>
  <c r="E194" i="3"/>
  <c r="C194" i="3"/>
  <c r="D194" i="3"/>
  <c r="F194" i="3"/>
  <c r="B195" i="3"/>
  <c r="A194" i="3"/>
  <c r="E195" i="3"/>
  <c r="A195" i="3"/>
  <c r="C195" i="3"/>
  <c r="D195" i="3"/>
  <c r="F195" i="3"/>
  <c r="B196" i="3"/>
  <c r="C196" i="3"/>
  <c r="A196" i="3"/>
  <c r="E196" i="3"/>
  <c r="D196" i="3"/>
  <c r="F196" i="3"/>
  <c r="B197" i="3"/>
  <c r="E197" i="3"/>
  <c r="C197" i="3"/>
  <c r="D197" i="3"/>
  <c r="F197" i="3"/>
  <c r="B198" i="3"/>
  <c r="A197" i="3"/>
  <c r="E198" i="3"/>
  <c r="C198" i="3"/>
  <c r="A198" i="3"/>
  <c r="D198" i="3"/>
  <c r="F198" i="3"/>
  <c r="B199" i="3"/>
  <c r="C199" i="3"/>
  <c r="A199" i="3"/>
  <c r="E199" i="3"/>
  <c r="D199" i="3"/>
  <c r="F199" i="3"/>
  <c r="B200" i="3"/>
  <c r="A200" i="3"/>
  <c r="C200" i="3"/>
  <c r="D200" i="3"/>
  <c r="F200" i="3"/>
  <c r="B201" i="3"/>
  <c r="E200" i="3"/>
  <c r="E201" i="3"/>
  <c r="A201" i="3"/>
  <c r="C201" i="3"/>
  <c r="D201" i="3"/>
  <c r="F201" i="3"/>
  <c r="B202" i="3"/>
  <c r="A202" i="3"/>
  <c r="C202" i="3"/>
  <c r="E202" i="3"/>
  <c r="D202" i="3"/>
  <c r="F202" i="3"/>
  <c r="B203" i="3"/>
  <c r="E203" i="3"/>
  <c r="A203" i="3"/>
  <c r="C203" i="3"/>
  <c r="D203" i="3"/>
  <c r="F203" i="3"/>
  <c r="B204" i="3"/>
  <c r="E204" i="3"/>
  <c r="A204" i="3"/>
  <c r="C204" i="3"/>
  <c r="D204" i="3"/>
  <c r="F204" i="3"/>
  <c r="B205" i="3"/>
  <c r="C205" i="3"/>
  <c r="E205" i="3"/>
  <c r="A205" i="3"/>
  <c r="D205" i="3"/>
  <c r="F205" i="3"/>
  <c r="B206" i="3"/>
  <c r="E206" i="3"/>
  <c r="A206" i="3"/>
  <c r="C206" i="3"/>
  <c r="D206" i="3"/>
  <c r="F206" i="3"/>
  <c r="B207" i="3"/>
  <c r="A207" i="3"/>
  <c r="C207" i="3"/>
  <c r="D207" i="3"/>
  <c r="F207" i="3"/>
  <c r="B208" i="3"/>
  <c r="E207" i="3"/>
  <c r="C208" i="3"/>
  <c r="E208" i="3"/>
  <c r="D208" i="3"/>
  <c r="F208" i="3"/>
  <c r="B209" i="3"/>
  <c r="A208" i="3"/>
  <c r="A209" i="3"/>
  <c r="E209" i="3"/>
  <c r="C209" i="3"/>
  <c r="D209" i="3"/>
  <c r="F209" i="3"/>
  <c r="B210" i="3"/>
  <c r="C210" i="3"/>
  <c r="A210" i="3"/>
  <c r="E210" i="3"/>
  <c r="D210" i="3"/>
  <c r="F210" i="3"/>
  <c r="B211" i="3"/>
  <c r="E211" i="3"/>
  <c r="A211" i="3"/>
  <c r="C211" i="3"/>
  <c r="D211" i="3"/>
  <c r="F211" i="3"/>
  <c r="B212" i="3"/>
  <c r="C212" i="3"/>
  <c r="E212" i="3"/>
  <c r="A212" i="3"/>
  <c r="D212" i="3"/>
  <c r="F212" i="3"/>
  <c r="B213" i="3"/>
  <c r="A213" i="3"/>
  <c r="C213" i="3"/>
  <c r="D213" i="3"/>
  <c r="F213" i="3"/>
  <c r="B214" i="3"/>
  <c r="E213" i="3"/>
  <c r="A214" i="3"/>
  <c r="C214" i="3"/>
  <c r="D214" i="3"/>
  <c r="F214" i="3"/>
  <c r="B215" i="3"/>
  <c r="E214" i="3"/>
  <c r="C215" i="3"/>
  <c r="E215" i="3"/>
  <c r="A215" i="3"/>
  <c r="D215" i="3"/>
  <c r="F215" i="3"/>
  <c r="B216" i="3"/>
  <c r="C216" i="3"/>
  <c r="A216" i="3"/>
  <c r="E216" i="3"/>
  <c r="D216" i="3"/>
  <c r="F216" i="3"/>
  <c r="B217" i="3"/>
  <c r="C217" i="3"/>
  <c r="E217" i="3"/>
  <c r="A217" i="3"/>
  <c r="D217" i="3"/>
  <c r="F217" i="3"/>
  <c r="B218" i="3"/>
  <c r="E218" i="3"/>
  <c r="A218" i="3"/>
  <c r="C218" i="3"/>
  <c r="D218" i="3"/>
  <c r="F218" i="3"/>
  <c r="B219" i="3"/>
  <c r="A219" i="3"/>
  <c r="E219" i="3"/>
  <c r="C219" i="3"/>
  <c r="D219" i="3"/>
  <c r="F219" i="3"/>
  <c r="B220" i="3"/>
  <c r="C220" i="3"/>
  <c r="E220" i="3"/>
  <c r="A220" i="3"/>
  <c r="D220" i="3"/>
  <c r="F220" i="3"/>
  <c r="B221" i="3"/>
  <c r="C221" i="3"/>
  <c r="E221" i="3"/>
  <c r="A221" i="3"/>
  <c r="D221" i="3"/>
  <c r="F221" i="3"/>
  <c r="B222" i="3"/>
  <c r="E222" i="3"/>
  <c r="C222" i="3"/>
  <c r="A222" i="3"/>
  <c r="D222" i="3"/>
  <c r="F222" i="3"/>
  <c r="B223" i="3"/>
  <c r="A223" i="3"/>
  <c r="E223" i="3"/>
  <c r="C223" i="3"/>
  <c r="D223" i="3"/>
  <c r="F223" i="3"/>
  <c r="B224" i="3"/>
  <c r="E224" i="3"/>
  <c r="A224" i="3"/>
  <c r="C224" i="3"/>
  <c r="D224" i="3"/>
  <c r="F224" i="3"/>
  <c r="B225" i="3"/>
  <c r="C225" i="3"/>
  <c r="A225" i="3"/>
  <c r="E225" i="3"/>
  <c r="D225" i="3"/>
  <c r="F225" i="3"/>
  <c r="B226" i="3"/>
  <c r="C226" i="3"/>
  <c r="A226" i="3"/>
  <c r="E226" i="3"/>
  <c r="D226" i="3"/>
  <c r="F226" i="3"/>
  <c r="B227" i="3"/>
  <c r="E227" i="3"/>
  <c r="A227" i="3"/>
  <c r="C227" i="3"/>
  <c r="D227" i="3"/>
  <c r="F227" i="3"/>
  <c r="B228" i="3"/>
  <c r="C228" i="3"/>
  <c r="E228" i="3"/>
  <c r="D228" i="3"/>
  <c r="F228" i="3"/>
  <c r="B229" i="3"/>
  <c r="A228" i="3"/>
  <c r="E229" i="3"/>
  <c r="A229" i="3"/>
  <c r="C229" i="3"/>
  <c r="D229" i="3"/>
  <c r="F229" i="3"/>
  <c r="B230" i="3"/>
  <c r="E230" i="3"/>
  <c r="A230" i="3"/>
  <c r="C230" i="3"/>
  <c r="D230" i="3"/>
  <c r="F230" i="3"/>
  <c r="B231" i="3"/>
  <c r="E231" i="3"/>
  <c r="A231" i="3"/>
  <c r="C231" i="3"/>
  <c r="D231" i="3"/>
  <c r="F231" i="3"/>
  <c r="B232" i="3"/>
  <c r="E232" i="3"/>
  <c r="C232" i="3"/>
  <c r="D232" i="3"/>
  <c r="F232" i="3"/>
  <c r="B233" i="3"/>
  <c r="A232" i="3"/>
  <c r="A233" i="3"/>
  <c r="E233" i="3"/>
  <c r="C233" i="3"/>
  <c r="D233" i="3"/>
  <c r="F233" i="3"/>
  <c r="B234" i="3"/>
  <c r="C234" i="3"/>
  <c r="A234" i="3"/>
  <c r="E234" i="3"/>
  <c r="D234" i="3"/>
  <c r="F234" i="3"/>
  <c r="B235" i="3"/>
  <c r="E235" i="3"/>
  <c r="C235" i="3"/>
  <c r="D235" i="3"/>
  <c r="F235" i="3"/>
  <c r="B236" i="3"/>
  <c r="A235" i="3"/>
  <c r="E236" i="3"/>
  <c r="C236" i="3"/>
  <c r="A236" i="3"/>
  <c r="D236" i="3"/>
  <c r="F236" i="3"/>
  <c r="B237" i="3"/>
  <c r="A237" i="3"/>
  <c r="E237" i="3"/>
  <c r="C237" i="3"/>
  <c r="D237" i="3"/>
  <c r="F237" i="3"/>
  <c r="B238" i="3"/>
  <c r="A238" i="3"/>
  <c r="E238" i="3"/>
  <c r="C238" i="3"/>
  <c r="D238" i="3"/>
  <c r="F238" i="3"/>
  <c r="B239" i="3"/>
  <c r="E239" i="3"/>
  <c r="A239" i="3"/>
  <c r="C239" i="3"/>
  <c r="D239" i="3"/>
  <c r="F239" i="3"/>
  <c r="B240" i="3"/>
  <c r="A240" i="3"/>
  <c r="C240" i="3"/>
  <c r="E240" i="3"/>
  <c r="D240" i="3"/>
  <c r="F240" i="3"/>
  <c r="B241" i="3"/>
  <c r="C241" i="3"/>
  <c r="E241" i="3"/>
  <c r="A241" i="3"/>
  <c r="D241" i="3"/>
  <c r="F241" i="3"/>
  <c r="B242" i="3"/>
  <c r="C242" i="3"/>
  <c r="E242" i="3"/>
  <c r="D242" i="3"/>
  <c r="F242" i="3"/>
  <c r="B243" i="3"/>
  <c r="A242" i="3"/>
  <c r="C243" i="3"/>
  <c r="E243" i="3"/>
  <c r="D243" i="3"/>
  <c r="F243" i="3"/>
  <c r="B244" i="3"/>
  <c r="A243" i="3"/>
  <c r="C244" i="3"/>
  <c r="E244" i="3"/>
  <c r="A244" i="3"/>
  <c r="D244" i="3"/>
  <c r="F244" i="3"/>
  <c r="B245" i="3"/>
  <c r="A245" i="3"/>
  <c r="E245" i="3"/>
  <c r="C245" i="3"/>
  <c r="D245" i="3"/>
  <c r="F245" i="3"/>
  <c r="B246" i="3"/>
  <c r="E246" i="3"/>
  <c r="C246" i="3"/>
  <c r="A246" i="3"/>
  <c r="D246" i="3"/>
  <c r="F246" i="3"/>
  <c r="B247" i="3"/>
  <c r="A247" i="3"/>
  <c r="E247" i="3"/>
  <c r="C247" i="3"/>
  <c r="D247" i="3"/>
  <c r="F247" i="3"/>
  <c r="B248" i="3"/>
  <c r="A248" i="3"/>
  <c r="E248" i="3"/>
  <c r="C248" i="3"/>
  <c r="D248" i="3"/>
  <c r="F248" i="3"/>
  <c r="B249" i="3"/>
  <c r="E249" i="3"/>
  <c r="C249" i="3"/>
  <c r="D249" i="3"/>
  <c r="F249" i="3"/>
  <c r="B250" i="3"/>
  <c r="A249" i="3"/>
  <c r="C250" i="3"/>
  <c r="A250" i="3"/>
  <c r="E250" i="3"/>
  <c r="D250" i="3"/>
  <c r="F250" i="3"/>
  <c r="B251" i="3"/>
  <c r="C251" i="3"/>
  <c r="E251" i="3"/>
  <c r="A251" i="3"/>
  <c r="D251" i="3"/>
  <c r="F251" i="3"/>
  <c r="B252" i="3"/>
  <c r="C252" i="3"/>
  <c r="E252" i="3"/>
  <c r="A252" i="3"/>
  <c r="D252" i="3"/>
  <c r="F252" i="3"/>
  <c r="B253" i="3"/>
  <c r="A253" i="3"/>
  <c r="E253" i="3"/>
  <c r="C253" i="3"/>
  <c r="D253" i="3"/>
  <c r="F253" i="3"/>
  <c r="B254" i="3"/>
  <c r="E254" i="3"/>
  <c r="D254" i="3"/>
  <c r="F254" i="3"/>
  <c r="B255" i="3"/>
  <c r="C254" i="3"/>
  <c r="A254" i="3"/>
  <c r="E255" i="3"/>
  <c r="A255" i="3"/>
  <c r="C255" i="3"/>
  <c r="D255" i="3"/>
  <c r="F255" i="3"/>
  <c r="B256" i="3"/>
  <c r="E256" i="3"/>
  <c r="C256" i="3"/>
  <c r="D256" i="3"/>
  <c r="F256" i="3"/>
  <c r="B257" i="3"/>
  <c r="A256" i="3"/>
  <c r="C257" i="3"/>
  <c r="E257" i="3"/>
  <c r="D257" i="3"/>
  <c r="F257" i="3"/>
  <c r="B258" i="3"/>
  <c r="A257" i="3"/>
  <c r="E258" i="3"/>
  <c r="C258" i="3"/>
  <c r="A258" i="3"/>
  <c r="D258" i="3"/>
  <c r="F258" i="3"/>
  <c r="B259" i="3"/>
  <c r="A259" i="3"/>
  <c r="E259" i="3"/>
  <c r="C259" i="3"/>
  <c r="D259" i="3"/>
  <c r="F259" i="3"/>
  <c r="B260" i="3"/>
  <c r="C260" i="3"/>
  <c r="E260" i="3"/>
  <c r="A260" i="3"/>
  <c r="D260" i="3"/>
  <c r="F260" i="3"/>
  <c r="B261" i="3"/>
  <c r="A261" i="3"/>
  <c r="E261" i="3"/>
  <c r="C261" i="3"/>
  <c r="D261" i="3"/>
  <c r="F261" i="3"/>
  <c r="B262" i="3"/>
  <c r="E262" i="3"/>
  <c r="A262" i="3"/>
  <c r="C262" i="3"/>
  <c r="D262" i="3"/>
  <c r="F262" i="3"/>
  <c r="B263" i="3"/>
  <c r="A263" i="3"/>
  <c r="E263" i="3"/>
  <c r="C263" i="3"/>
  <c r="D263" i="3"/>
  <c r="F263" i="3"/>
  <c r="B264" i="3"/>
  <c r="E264" i="3"/>
  <c r="A264" i="3"/>
  <c r="C264" i="3"/>
  <c r="D264" i="3"/>
  <c r="F264" i="3"/>
  <c r="B265" i="3"/>
  <c r="E265" i="3"/>
  <c r="C265" i="3"/>
  <c r="D265" i="3"/>
  <c r="F265" i="3"/>
  <c r="B266" i="3"/>
  <c r="A265" i="3"/>
  <c r="A266" i="3"/>
  <c r="C266" i="3"/>
  <c r="E266" i="3"/>
  <c r="D266" i="3"/>
  <c r="F266" i="3"/>
  <c r="B267" i="3"/>
  <c r="C267" i="3"/>
  <c r="E267" i="3"/>
  <c r="D267" i="3"/>
  <c r="F267" i="3"/>
  <c r="B268" i="3"/>
  <c r="A267" i="3"/>
  <c r="A268" i="3"/>
  <c r="C268" i="3"/>
  <c r="D268" i="3"/>
  <c r="F268" i="3"/>
  <c r="B269" i="3"/>
  <c r="E268" i="3"/>
  <c r="E269" i="3"/>
  <c r="A269" i="3"/>
  <c r="C269" i="3"/>
  <c r="D269" i="3"/>
  <c r="F269" i="3"/>
  <c r="B270" i="3"/>
  <c r="E270" i="3"/>
  <c r="C270" i="3"/>
  <c r="A270" i="3"/>
  <c r="D270" i="3"/>
  <c r="F270" i="3"/>
  <c r="B271" i="3"/>
  <c r="E271" i="3"/>
  <c r="C271" i="3"/>
  <c r="A271" i="3"/>
  <c r="D271" i="3"/>
  <c r="F271" i="3"/>
  <c r="B272" i="3"/>
  <c r="A272" i="3"/>
  <c r="C272" i="3"/>
  <c r="D272" i="3"/>
  <c r="F272" i="3"/>
  <c r="B273" i="3"/>
  <c r="E272" i="3"/>
  <c r="A273" i="3"/>
  <c r="C273" i="3"/>
  <c r="E273" i="3"/>
  <c r="D273" i="3"/>
  <c r="F273" i="3"/>
  <c r="B274" i="3"/>
  <c r="E274" i="3"/>
  <c r="A274" i="3"/>
  <c r="C274" i="3"/>
  <c r="D274" i="3"/>
  <c r="F274" i="3"/>
  <c r="B275" i="3"/>
  <c r="E275" i="3"/>
  <c r="C275" i="3"/>
  <c r="A275" i="3"/>
  <c r="D275" i="3"/>
  <c r="F275" i="3"/>
  <c r="B276" i="3"/>
  <c r="C276" i="3"/>
  <c r="E276" i="3"/>
  <c r="A276" i="3"/>
  <c r="D276" i="3"/>
  <c r="F276" i="3"/>
  <c r="B277" i="3"/>
  <c r="E277" i="3"/>
  <c r="A277" i="3"/>
  <c r="C277" i="3"/>
  <c r="D277" i="3"/>
  <c r="F277" i="3"/>
  <c r="B278" i="3"/>
  <c r="E278" i="3"/>
  <c r="A278" i="3"/>
  <c r="C278" i="3"/>
  <c r="F278" i="3"/>
  <c r="B279" i="3"/>
  <c r="D278" i="3"/>
  <c r="A279" i="3"/>
  <c r="C279" i="3"/>
  <c r="E279" i="3"/>
  <c r="D279" i="3"/>
  <c r="F279" i="3"/>
  <c r="B280" i="3"/>
  <c r="E280" i="3"/>
  <c r="C280" i="3"/>
  <c r="D280" i="3"/>
  <c r="F280" i="3"/>
  <c r="B281" i="3"/>
  <c r="A280" i="3"/>
  <c r="E281" i="3"/>
  <c r="A281" i="3"/>
  <c r="C281" i="3"/>
  <c r="D281" i="3"/>
  <c r="F281" i="3"/>
  <c r="B282" i="3"/>
  <c r="C282" i="3"/>
  <c r="E282" i="3"/>
  <c r="A282" i="3"/>
  <c r="D282" i="3"/>
  <c r="F282" i="3"/>
  <c r="B283" i="3"/>
  <c r="A283" i="3"/>
  <c r="E283" i="3"/>
  <c r="C283" i="3"/>
  <c r="D283" i="3"/>
  <c r="F283" i="3"/>
  <c r="B284" i="3"/>
  <c r="A284" i="3"/>
  <c r="E284" i="3"/>
  <c r="C284" i="3"/>
  <c r="D284" i="3"/>
  <c r="F284" i="3"/>
  <c r="B285" i="3"/>
  <c r="C285" i="3"/>
  <c r="A285" i="3"/>
  <c r="E285" i="3"/>
  <c r="D285" i="3"/>
  <c r="F285" i="3"/>
  <c r="B286" i="3"/>
  <c r="C286" i="3"/>
  <c r="A286" i="3"/>
  <c r="E286" i="3"/>
  <c r="D286" i="3"/>
  <c r="F286" i="3"/>
  <c r="B287" i="3"/>
  <c r="E287" i="3"/>
  <c r="A287" i="3"/>
  <c r="C287" i="3"/>
  <c r="D287" i="3"/>
  <c r="F287" i="3"/>
  <c r="B288" i="3"/>
  <c r="E288" i="3"/>
  <c r="A288" i="3"/>
  <c r="C288" i="3"/>
  <c r="D288" i="3"/>
  <c r="F288" i="3"/>
  <c r="B289" i="3"/>
  <c r="C289" i="3"/>
  <c r="A289" i="3"/>
  <c r="E289" i="3"/>
  <c r="D289" i="3"/>
  <c r="F289" i="3"/>
  <c r="B290" i="3"/>
  <c r="C290" i="3"/>
  <c r="A290" i="3"/>
  <c r="E290" i="3"/>
  <c r="D290" i="3"/>
  <c r="F290" i="3"/>
  <c r="B291" i="3"/>
  <c r="E291" i="3"/>
  <c r="C291" i="3"/>
  <c r="D291" i="3"/>
  <c r="F291" i="3"/>
  <c r="B292" i="3"/>
  <c r="A291" i="3"/>
  <c r="C292" i="3"/>
  <c r="A292" i="3"/>
  <c r="E292" i="3"/>
  <c r="D292" i="3"/>
  <c r="F292" i="3"/>
  <c r="B293" i="3"/>
  <c r="E293" i="3"/>
  <c r="A293" i="3"/>
  <c r="C293" i="3"/>
  <c r="D293" i="3"/>
  <c r="F293" i="3"/>
  <c r="B294" i="3"/>
  <c r="E294" i="3"/>
  <c r="A294" i="3"/>
  <c r="C294" i="3"/>
  <c r="D294" i="3"/>
  <c r="F294" i="3"/>
  <c r="B295" i="3"/>
  <c r="E295" i="3"/>
  <c r="A295" i="3"/>
  <c r="C295" i="3"/>
  <c r="D295" i="3"/>
  <c r="F295" i="3"/>
  <c r="B296" i="3"/>
  <c r="E296" i="3"/>
  <c r="A296" i="3"/>
  <c r="C296" i="3"/>
  <c r="D296" i="3"/>
  <c r="F296" i="3"/>
  <c r="B297" i="3"/>
  <c r="E297" i="3"/>
  <c r="C297" i="3"/>
  <c r="D297" i="3"/>
  <c r="F297" i="3"/>
  <c r="B298" i="3"/>
  <c r="A297" i="3"/>
  <c r="C298" i="3"/>
  <c r="A298" i="3"/>
  <c r="E298" i="3"/>
  <c r="D298" i="3"/>
  <c r="F298" i="3"/>
  <c r="B299" i="3"/>
  <c r="E299" i="3"/>
  <c r="C299" i="3"/>
  <c r="A299" i="3"/>
  <c r="D299" i="3"/>
  <c r="F299" i="3"/>
  <c r="B300" i="3"/>
  <c r="A300" i="3"/>
  <c r="E300" i="3"/>
  <c r="C300" i="3"/>
  <c r="D300" i="3"/>
  <c r="F300" i="3"/>
  <c r="B301" i="3"/>
  <c r="C301" i="3"/>
  <c r="E301" i="3"/>
  <c r="A301" i="3"/>
  <c r="D301" i="3"/>
  <c r="F301" i="3"/>
  <c r="B302" i="3"/>
  <c r="E302" i="3"/>
  <c r="C302" i="3"/>
  <c r="A302" i="3"/>
  <c r="D302" i="3"/>
  <c r="F302" i="3"/>
  <c r="B303" i="3"/>
  <c r="A303" i="3"/>
  <c r="E303" i="3"/>
  <c r="C303" i="3"/>
  <c r="D303" i="3"/>
  <c r="F303" i="3"/>
  <c r="B304" i="3"/>
  <c r="E304" i="3"/>
  <c r="C304" i="3"/>
  <c r="D304" i="3"/>
  <c r="F304" i="3"/>
  <c r="B305" i="3"/>
  <c r="A304" i="3"/>
  <c r="C305" i="3"/>
  <c r="A305" i="3"/>
  <c r="E305" i="3"/>
  <c r="D305" i="3"/>
  <c r="F305" i="3"/>
  <c r="B306" i="3"/>
  <c r="E306" i="3"/>
  <c r="A306" i="3"/>
  <c r="C306" i="3"/>
  <c r="D306" i="3"/>
  <c r="F306" i="3"/>
  <c r="B307" i="3"/>
  <c r="A307" i="3"/>
  <c r="E307" i="3"/>
  <c r="C307" i="3"/>
  <c r="D307" i="3"/>
  <c r="F307" i="3"/>
  <c r="B308" i="3"/>
  <c r="A308" i="3"/>
  <c r="C308" i="3"/>
  <c r="D308" i="3"/>
  <c r="F308" i="3"/>
  <c r="B309" i="3"/>
  <c r="E308" i="3"/>
  <c r="C309" i="3"/>
  <c r="A309" i="3"/>
  <c r="E309" i="3"/>
  <c r="D309" i="3"/>
  <c r="F309" i="3"/>
  <c r="B310" i="3"/>
  <c r="A310" i="3"/>
  <c r="E310" i="3"/>
  <c r="C310" i="3"/>
  <c r="D310" i="3"/>
  <c r="F310" i="3"/>
  <c r="B311" i="3"/>
  <c r="E311" i="3"/>
  <c r="A311" i="3"/>
  <c r="C311" i="3"/>
  <c r="D311" i="3"/>
  <c r="F311" i="3"/>
  <c r="B312" i="3"/>
  <c r="A312" i="3"/>
  <c r="C312" i="3"/>
  <c r="E312" i="3"/>
  <c r="D312" i="3"/>
  <c r="F312" i="3"/>
  <c r="B313" i="3"/>
  <c r="E313" i="3"/>
  <c r="A313" i="3"/>
  <c r="C313" i="3"/>
  <c r="D313" i="3"/>
  <c r="F313" i="3"/>
  <c r="B314" i="3"/>
  <c r="A314" i="3"/>
  <c r="C314" i="3"/>
  <c r="E314" i="3"/>
  <c r="D314" i="3"/>
  <c r="F314" i="3"/>
  <c r="B315" i="3"/>
  <c r="A315" i="3"/>
  <c r="E315" i="3"/>
  <c r="C315" i="3"/>
  <c r="D315" i="3"/>
  <c r="F315" i="3"/>
  <c r="B316" i="3"/>
  <c r="E316" i="3"/>
  <c r="A316" i="3"/>
  <c r="C316" i="3"/>
  <c r="D316" i="3"/>
  <c r="F316" i="3"/>
  <c r="B317" i="3"/>
  <c r="E317" i="3"/>
  <c r="A317" i="3"/>
  <c r="C317" i="3"/>
  <c r="D317" i="3"/>
  <c r="F317" i="3"/>
  <c r="B318" i="3"/>
  <c r="C318" i="3"/>
  <c r="E318" i="3"/>
  <c r="D318" i="3"/>
  <c r="F318" i="3"/>
  <c r="B319" i="3"/>
  <c r="A318" i="3"/>
  <c r="C319" i="3"/>
  <c r="A319" i="3"/>
  <c r="E319" i="3"/>
  <c r="D319" i="3"/>
  <c r="F319" i="3"/>
  <c r="B320" i="3"/>
  <c r="E320" i="3"/>
  <c r="A320" i="3"/>
  <c r="C320" i="3"/>
  <c r="D320" i="3"/>
  <c r="F320" i="3"/>
  <c r="B321" i="3"/>
  <c r="A321" i="3"/>
  <c r="C321" i="3"/>
  <c r="E321" i="3"/>
  <c r="D321" i="3"/>
  <c r="F321" i="3"/>
  <c r="B322" i="3"/>
  <c r="C322" i="3"/>
  <c r="E322" i="3"/>
  <c r="D322" i="3"/>
  <c r="F322" i="3"/>
  <c r="B323" i="3"/>
  <c r="A322" i="3"/>
  <c r="C323" i="3"/>
  <c r="E323" i="3"/>
  <c r="D323" i="3"/>
  <c r="F323" i="3"/>
  <c r="B324" i="3"/>
  <c r="A323" i="3"/>
  <c r="E324" i="3"/>
  <c r="C324" i="3"/>
  <c r="D324" i="3"/>
  <c r="F324" i="3"/>
  <c r="B325" i="3"/>
  <c r="A324" i="3"/>
  <c r="E325" i="3"/>
  <c r="C325" i="3"/>
  <c r="A325" i="3"/>
  <c r="D325" i="3"/>
  <c r="F325" i="3"/>
  <c r="B326" i="3"/>
  <c r="C326" i="3"/>
  <c r="E326" i="3"/>
  <c r="D326" i="3"/>
  <c r="F326" i="3"/>
  <c r="B327" i="3"/>
  <c r="A326" i="3"/>
  <c r="C327" i="3"/>
  <c r="A327" i="3"/>
  <c r="E327" i="3"/>
  <c r="D327" i="3"/>
  <c r="F327" i="3"/>
  <c r="B328" i="3"/>
  <c r="E328" i="3"/>
  <c r="A328" i="3"/>
  <c r="C328" i="3"/>
  <c r="D328" i="3"/>
  <c r="F328" i="3"/>
  <c r="B329" i="3"/>
  <c r="A329" i="3"/>
  <c r="C329" i="3"/>
  <c r="D329" i="3"/>
  <c r="F329" i="3"/>
  <c r="B330" i="3"/>
  <c r="E329" i="3"/>
  <c r="C330" i="3"/>
  <c r="A330" i="3"/>
  <c r="E330" i="3"/>
  <c r="D330" i="3"/>
  <c r="F330" i="3"/>
  <c r="B331" i="3"/>
  <c r="A331" i="3"/>
  <c r="E331" i="3"/>
  <c r="C331" i="3"/>
  <c r="D331" i="3"/>
  <c r="F331" i="3"/>
  <c r="B332" i="3"/>
  <c r="A332" i="3"/>
  <c r="C332" i="3"/>
  <c r="E332" i="3"/>
  <c r="D332" i="3"/>
  <c r="F332" i="3"/>
  <c r="B333" i="3"/>
  <c r="E333" i="3"/>
  <c r="C333" i="3"/>
  <c r="A333" i="3"/>
  <c r="D333" i="3"/>
  <c r="F333" i="3"/>
  <c r="B334" i="3"/>
  <c r="C334" i="3"/>
  <c r="E334" i="3"/>
  <c r="D334" i="3"/>
  <c r="F334" i="3"/>
  <c r="B335" i="3"/>
  <c r="A334" i="3"/>
  <c r="E335" i="3"/>
  <c r="C335" i="3"/>
  <c r="A335" i="3"/>
  <c r="D335" i="3"/>
  <c r="F335" i="3"/>
  <c r="B336" i="3"/>
  <c r="C336" i="3"/>
  <c r="A336" i="3"/>
  <c r="E336" i="3"/>
  <c r="D336" i="3"/>
  <c r="F336" i="3"/>
  <c r="B337" i="3"/>
  <c r="E337" i="3"/>
  <c r="C337" i="3"/>
  <c r="A337" i="3"/>
  <c r="D337" i="3"/>
  <c r="F337" i="3"/>
  <c r="B338" i="3"/>
  <c r="E338" i="3"/>
  <c r="A338" i="3"/>
  <c r="C338" i="3"/>
  <c r="D338" i="3"/>
  <c r="F338" i="3"/>
  <c r="B339" i="3"/>
  <c r="A339" i="3"/>
  <c r="E339" i="3"/>
  <c r="D339" i="3"/>
  <c r="F339" i="3"/>
  <c r="B340" i="3"/>
  <c r="C339" i="3"/>
  <c r="C340" i="3"/>
  <c r="E340" i="3"/>
  <c r="A340" i="3"/>
  <c r="D340" i="3"/>
  <c r="F340" i="3"/>
  <c r="B341" i="3"/>
  <c r="C341" i="3"/>
  <c r="A341" i="3"/>
  <c r="E341" i="3"/>
  <c r="D341" i="3"/>
  <c r="F341" i="3"/>
  <c r="B342" i="3"/>
  <c r="A342" i="3"/>
  <c r="C342" i="3"/>
  <c r="D342" i="3"/>
  <c r="F342" i="3"/>
  <c r="B343" i="3"/>
  <c r="E342" i="3"/>
  <c r="E343" i="3"/>
  <c r="C343" i="3"/>
  <c r="D343" i="3"/>
  <c r="F343" i="3"/>
  <c r="B344" i="3"/>
  <c r="A343" i="3"/>
  <c r="C344" i="3"/>
  <c r="A344" i="3"/>
  <c r="E344" i="3"/>
  <c r="D344" i="3"/>
  <c r="F344" i="3"/>
  <c r="B345" i="3"/>
  <c r="A345" i="3"/>
  <c r="E345" i="3"/>
  <c r="C345" i="3"/>
  <c r="D345" i="3"/>
  <c r="F345" i="3"/>
  <c r="B346" i="3"/>
  <c r="A346" i="3"/>
  <c r="E346" i="3"/>
  <c r="C346" i="3"/>
  <c r="D346" i="3"/>
  <c r="F346" i="3"/>
  <c r="B347" i="3"/>
  <c r="E347" i="3"/>
  <c r="A347" i="3"/>
  <c r="C347" i="3"/>
  <c r="D347" i="3"/>
  <c r="F347" i="3"/>
  <c r="B348" i="3"/>
  <c r="C348" i="3"/>
  <c r="A348" i="3"/>
  <c r="E348" i="3"/>
  <c r="D348" i="3"/>
  <c r="F348" i="3"/>
  <c r="B349" i="3"/>
  <c r="E349" i="3"/>
  <c r="A349" i="3"/>
  <c r="C349" i="3"/>
  <c r="D349" i="3"/>
  <c r="F349" i="3"/>
  <c r="B350" i="3"/>
  <c r="E350" i="3"/>
  <c r="C350" i="3"/>
  <c r="D350" i="3"/>
  <c r="F350" i="3"/>
  <c r="B351" i="3"/>
  <c r="A350" i="3"/>
  <c r="A351" i="3"/>
  <c r="E351" i="3"/>
  <c r="C351" i="3"/>
  <c r="D351" i="3"/>
  <c r="F351" i="3"/>
  <c r="B352" i="3"/>
  <c r="E352" i="3"/>
  <c r="A352" i="3"/>
  <c r="C352" i="3"/>
  <c r="D352" i="3"/>
  <c r="F352" i="3"/>
  <c r="B353" i="3"/>
  <c r="C353" i="3"/>
  <c r="D353" i="3"/>
  <c r="F353" i="3"/>
  <c r="B354" i="3"/>
  <c r="E353" i="3"/>
  <c r="A353" i="3"/>
  <c r="C354" i="3"/>
  <c r="A354" i="3"/>
  <c r="E354" i="3"/>
  <c r="D354" i="3"/>
  <c r="F354" i="3"/>
  <c r="B355" i="3"/>
  <c r="A355" i="3"/>
  <c r="E355" i="3"/>
  <c r="C355" i="3"/>
  <c r="D355" i="3"/>
  <c r="F355" i="3"/>
  <c r="B356" i="3"/>
  <c r="C356" i="3"/>
  <c r="E356" i="3"/>
  <c r="A356" i="3"/>
  <c r="D356" i="3"/>
  <c r="F356" i="3"/>
  <c r="B357" i="3"/>
  <c r="A357" i="3"/>
  <c r="E357" i="3"/>
  <c r="C357" i="3"/>
  <c r="D357" i="3"/>
  <c r="F357" i="3"/>
  <c r="B358" i="3"/>
  <c r="C358" i="3"/>
  <c r="E358" i="3"/>
  <c r="D358" i="3"/>
  <c r="F358" i="3"/>
  <c r="B359" i="3"/>
  <c r="A358" i="3"/>
  <c r="C359" i="3"/>
  <c r="A359" i="3"/>
  <c r="E359" i="3"/>
  <c r="D359" i="3"/>
  <c r="F359" i="3"/>
  <c r="B360" i="3"/>
  <c r="A360" i="3"/>
  <c r="C360" i="3"/>
  <c r="E360" i="3"/>
  <c r="D360" i="3"/>
  <c r="F360" i="3"/>
  <c r="B361" i="3"/>
  <c r="E361" i="3"/>
  <c r="A361" i="3"/>
  <c r="C361" i="3"/>
  <c r="D361" i="3"/>
  <c r="F361" i="3"/>
  <c r="B362" i="3"/>
  <c r="E362" i="3"/>
  <c r="C362" i="3"/>
  <c r="D362" i="3"/>
  <c r="A362" i="3"/>
  <c r="F362" i="3"/>
  <c r="B363" i="3"/>
  <c r="E363" i="3"/>
  <c r="C363" i="3"/>
  <c r="A363" i="3"/>
  <c r="D363" i="3"/>
  <c r="F363" i="3"/>
  <c r="B364" i="3"/>
  <c r="A364" i="3"/>
  <c r="C364" i="3"/>
  <c r="D364" i="3"/>
  <c r="F364" i="3"/>
  <c r="B365" i="3"/>
  <c r="E364" i="3"/>
  <c r="C365" i="3"/>
  <c r="D365" i="3"/>
  <c r="F365" i="3"/>
  <c r="B366" i="3"/>
  <c r="E365" i="3"/>
  <c r="A365" i="3"/>
  <c r="E366" i="3"/>
  <c r="A366" i="3"/>
  <c r="C366" i="3"/>
  <c r="D366" i="3"/>
  <c r="F366" i="3"/>
  <c r="B367" i="3"/>
  <c r="E367" i="3"/>
  <c r="A367" i="3"/>
  <c r="C367" i="3"/>
  <c r="D367" i="3"/>
  <c r="F367" i="3"/>
  <c r="B368" i="3"/>
  <c r="A368" i="3"/>
  <c r="E368" i="3"/>
  <c r="C368" i="3"/>
  <c r="D368" i="3"/>
  <c r="F368" i="3"/>
  <c r="B369" i="3"/>
  <c r="C369" i="3"/>
  <c r="A369" i="3"/>
  <c r="E369" i="3"/>
  <c r="D369" i="3"/>
  <c r="F369" i="3"/>
  <c r="B370" i="3"/>
  <c r="E370" i="3"/>
  <c r="A370" i="3"/>
  <c r="C370" i="3"/>
  <c r="D370" i="3"/>
  <c r="F370" i="3"/>
  <c r="B371" i="3"/>
  <c r="A371" i="3"/>
  <c r="C371" i="3"/>
  <c r="D371" i="3"/>
  <c r="F371" i="3"/>
  <c r="B372" i="3"/>
  <c r="E371" i="3"/>
  <c r="C372" i="3"/>
  <c r="A372" i="3"/>
  <c r="E372" i="3"/>
  <c r="D372" i="3"/>
  <c r="F372" i="3"/>
  <c r="B373" i="3"/>
  <c r="C373" i="3"/>
  <c r="E373" i="3"/>
  <c r="A373" i="3"/>
  <c r="D373" i="3"/>
  <c r="F373" i="3"/>
  <c r="B374" i="3"/>
  <c r="C374" i="3"/>
  <c r="E374" i="3"/>
  <c r="A374" i="3"/>
  <c r="D374" i="3"/>
  <c r="F374" i="3"/>
  <c r="B375" i="3"/>
  <c r="C375" i="3"/>
  <c r="A375" i="3"/>
  <c r="E375" i="3"/>
  <c r="D375" i="3"/>
  <c r="F375" i="3"/>
  <c r="B376" i="3"/>
  <c r="C376" i="3"/>
  <c r="A376" i="3"/>
  <c r="E376" i="3"/>
  <c r="D376" i="3"/>
  <c r="F376" i="3"/>
  <c r="B377" i="3"/>
  <c r="C377" i="3"/>
  <c r="D377" i="3"/>
  <c r="F377" i="3"/>
  <c r="B378" i="3"/>
  <c r="E377" i="3"/>
  <c r="A377" i="3"/>
  <c r="E378" i="3"/>
  <c r="A378" i="3"/>
  <c r="C378" i="3"/>
  <c r="D378" i="3"/>
  <c r="F378" i="3"/>
  <c r="B379" i="3"/>
  <c r="C379" i="3"/>
  <c r="E379" i="3"/>
  <c r="D379" i="3"/>
  <c r="F379" i="3"/>
  <c r="B380" i="3"/>
  <c r="A379" i="3"/>
  <c r="E380" i="3"/>
  <c r="A380" i="3"/>
  <c r="C380" i="3"/>
  <c r="D380" i="3"/>
  <c r="F380" i="3"/>
  <c r="B381" i="3"/>
  <c r="C381" i="3"/>
  <c r="A381" i="3"/>
  <c r="E381" i="3"/>
  <c r="D381" i="3"/>
  <c r="F381" i="3"/>
  <c r="B382" i="3"/>
  <c r="A382" i="3"/>
  <c r="C382" i="3"/>
  <c r="D382" i="3"/>
  <c r="F382" i="3"/>
  <c r="B383" i="3"/>
  <c r="E382" i="3"/>
  <c r="E383" i="3"/>
  <c r="C383" i="3"/>
  <c r="D383" i="3"/>
  <c r="F383" i="3"/>
  <c r="B384" i="3"/>
  <c r="A383" i="3"/>
  <c r="E384" i="3"/>
  <c r="C384" i="3"/>
  <c r="D384" i="3"/>
  <c r="F384" i="3"/>
  <c r="B385" i="3"/>
  <c r="A384" i="3"/>
  <c r="C385" i="3"/>
  <c r="E385" i="3"/>
  <c r="A385" i="3"/>
  <c r="D385" i="3"/>
  <c r="F385" i="3"/>
  <c r="B386" i="3"/>
  <c r="E386" i="3"/>
  <c r="A386" i="3"/>
  <c r="C386" i="3"/>
  <c r="D386" i="3"/>
  <c r="F386" i="3"/>
  <c r="B387" i="3"/>
  <c r="C387" i="3"/>
  <c r="E387" i="3"/>
  <c r="D387" i="3"/>
  <c r="F387" i="3"/>
  <c r="B388" i="3"/>
  <c r="A387" i="3"/>
  <c r="C388" i="3"/>
  <c r="E388" i="3"/>
  <c r="A388" i="3"/>
  <c r="D388" i="3"/>
  <c r="F388" i="3"/>
  <c r="B389" i="3"/>
  <c r="E389" i="3"/>
  <c r="A389" i="3"/>
  <c r="C389" i="3"/>
  <c r="D389" i="3"/>
  <c r="F389" i="3"/>
  <c r="B390" i="3"/>
  <c r="E390" i="3"/>
  <c r="A390" i="3"/>
  <c r="C390" i="3"/>
  <c r="D390" i="3"/>
  <c r="F390" i="3"/>
  <c r="B391" i="3"/>
  <c r="C391" i="3"/>
  <c r="E391" i="3"/>
  <c r="D391" i="3"/>
  <c r="F391" i="3"/>
  <c r="B392" i="3"/>
  <c r="A391" i="3"/>
  <c r="A392" i="3"/>
  <c r="E392" i="3"/>
  <c r="C392" i="3"/>
  <c r="D392" i="3"/>
  <c r="F392" i="3"/>
  <c r="B393" i="3"/>
  <c r="E393" i="3"/>
  <c r="C393" i="3"/>
  <c r="A393" i="3"/>
  <c r="D393" i="3"/>
  <c r="F393" i="3"/>
  <c r="B394" i="3"/>
  <c r="C394" i="3"/>
  <c r="A394" i="3"/>
  <c r="E394" i="3"/>
  <c r="D394" i="3"/>
  <c r="F394" i="3"/>
  <c r="B395" i="3"/>
  <c r="E395" i="3"/>
  <c r="C395" i="3"/>
  <c r="A395" i="3"/>
  <c r="D395" i="3"/>
  <c r="F395" i="3"/>
  <c r="B396" i="3"/>
  <c r="E396" i="3"/>
  <c r="A396" i="3"/>
  <c r="C396" i="3"/>
  <c r="D396" i="3"/>
  <c r="F396" i="3"/>
  <c r="B397" i="3"/>
  <c r="A397" i="3"/>
  <c r="C397" i="3"/>
  <c r="D397" i="3"/>
  <c r="F397" i="3"/>
  <c r="B398" i="3"/>
  <c r="E397" i="3"/>
  <c r="E398" i="3"/>
  <c r="C398" i="3"/>
  <c r="A398" i="3"/>
  <c r="D398" i="3"/>
  <c r="F398" i="3"/>
  <c r="B399" i="3"/>
  <c r="A399" i="3"/>
  <c r="E399" i="3"/>
  <c r="D399" i="3"/>
  <c r="F399" i="3"/>
  <c r="B400" i="3"/>
  <c r="C399" i="3"/>
  <c r="E400" i="3"/>
  <c r="C400" i="3"/>
  <c r="D400" i="3"/>
  <c r="F400" i="3"/>
  <c r="B401" i="3"/>
  <c r="A400" i="3"/>
  <c r="C401" i="3"/>
  <c r="A401" i="3"/>
  <c r="E401" i="3"/>
  <c r="D401" i="3"/>
  <c r="F401" i="3"/>
  <c r="B402" i="3"/>
  <c r="A402" i="3"/>
  <c r="E402" i="3"/>
  <c r="C402" i="3"/>
  <c r="D402" i="3"/>
  <c r="F402" i="3"/>
  <c r="B403" i="3"/>
  <c r="A403" i="3"/>
  <c r="C403" i="3"/>
  <c r="E403" i="3"/>
  <c r="D403" i="3"/>
  <c r="F403" i="3"/>
  <c r="B404" i="3"/>
  <c r="E404" i="3"/>
  <c r="A404" i="3"/>
  <c r="C404" i="3"/>
  <c r="D404" i="3"/>
  <c r="F404" i="3"/>
  <c r="B405" i="3"/>
  <c r="E405" i="3"/>
  <c r="A405" i="3"/>
  <c r="C405" i="3"/>
  <c r="D405" i="3"/>
  <c r="F405" i="3"/>
  <c r="B406" i="3"/>
  <c r="E406" i="3"/>
  <c r="A406" i="3"/>
  <c r="C406" i="3"/>
  <c r="D406" i="3"/>
  <c r="F406" i="3"/>
  <c r="B407" i="3"/>
  <c r="A407" i="3"/>
  <c r="C407" i="3"/>
  <c r="E407" i="3"/>
  <c r="D407" i="3"/>
  <c r="F407" i="3"/>
  <c r="B408" i="3"/>
  <c r="E408" i="3"/>
  <c r="A408" i="3"/>
  <c r="C408" i="3"/>
  <c r="D408" i="3"/>
  <c r="F408" i="3"/>
  <c r="B409" i="3"/>
  <c r="C409" i="3"/>
  <c r="E409" i="3"/>
  <c r="A409" i="3"/>
  <c r="D409" i="3"/>
  <c r="F409" i="3"/>
  <c r="B410" i="3"/>
  <c r="A410" i="3"/>
  <c r="E410" i="3"/>
  <c r="C410" i="3"/>
  <c r="D410" i="3"/>
  <c r="F410" i="3"/>
  <c r="B411" i="3"/>
  <c r="C411" i="3"/>
  <c r="E411" i="3"/>
  <c r="D411" i="3"/>
  <c r="F411" i="3"/>
  <c r="B412" i="3"/>
  <c r="A411" i="3"/>
  <c r="E412" i="3"/>
  <c r="C412" i="3"/>
  <c r="D412" i="3"/>
  <c r="F412" i="3"/>
  <c r="B413" i="3"/>
  <c r="A412" i="3"/>
  <c r="C413" i="3"/>
  <c r="D413" i="3"/>
  <c r="F413" i="3"/>
  <c r="B414" i="3"/>
  <c r="A413" i="3"/>
  <c r="E413" i="3"/>
  <c r="C414" i="3"/>
  <c r="E414" i="3"/>
  <c r="A414" i="3"/>
  <c r="D414" i="3"/>
  <c r="F414" i="3"/>
  <c r="B415" i="3"/>
  <c r="C415" i="3"/>
  <c r="E415" i="3"/>
  <c r="D415" i="3"/>
  <c r="F415" i="3"/>
  <c r="B416" i="3"/>
  <c r="A415" i="3"/>
  <c r="A416" i="3"/>
  <c r="E416" i="3"/>
  <c r="C416" i="3"/>
  <c r="D416" i="3"/>
  <c r="F416" i="3"/>
  <c r="B417" i="3"/>
  <c r="A417" i="3"/>
  <c r="E417" i="3"/>
  <c r="C417" i="3"/>
  <c r="D417" i="3"/>
  <c r="F417" i="3"/>
  <c r="B418" i="3"/>
  <c r="A418" i="3"/>
  <c r="C418" i="3"/>
  <c r="E418" i="3"/>
  <c r="D418" i="3"/>
  <c r="F418" i="3"/>
  <c r="B419" i="3"/>
  <c r="A419" i="3"/>
  <c r="E419" i="3"/>
  <c r="D419" i="3"/>
  <c r="F419" i="3"/>
  <c r="B420" i="3"/>
  <c r="C419" i="3"/>
  <c r="A420" i="3"/>
  <c r="C420" i="3"/>
  <c r="E420" i="3"/>
  <c r="D420" i="3"/>
  <c r="F420" i="3"/>
  <c r="B421" i="3"/>
  <c r="C421" i="3"/>
  <c r="E421" i="3"/>
  <c r="D421" i="3"/>
  <c r="F421" i="3"/>
  <c r="B422" i="3"/>
  <c r="A421" i="3"/>
  <c r="E422" i="3"/>
  <c r="C422" i="3"/>
  <c r="D422" i="3"/>
  <c r="F422" i="3"/>
  <c r="B423" i="3"/>
  <c r="A422" i="3"/>
  <c r="A423" i="3"/>
  <c r="C423" i="3"/>
  <c r="E423" i="3"/>
  <c r="D423" i="3"/>
  <c r="F423" i="3"/>
  <c r="B424" i="3"/>
  <c r="A424" i="3"/>
  <c r="E424" i="3"/>
  <c r="C424" i="3"/>
  <c r="D424" i="3"/>
  <c r="F424" i="3"/>
  <c r="B425" i="3"/>
  <c r="A425" i="3"/>
  <c r="E425" i="3"/>
  <c r="C425" i="3"/>
  <c r="D425" i="3"/>
  <c r="F425" i="3"/>
  <c r="B426" i="3"/>
  <c r="A426" i="3"/>
  <c r="C426" i="3"/>
  <c r="D426" i="3"/>
  <c r="F426" i="3"/>
  <c r="B427" i="3"/>
  <c r="E426" i="3"/>
  <c r="C427" i="3"/>
  <c r="E427" i="3"/>
  <c r="D427" i="3"/>
  <c r="F427" i="3"/>
  <c r="B428" i="3"/>
  <c r="A427" i="3"/>
  <c r="C428" i="3"/>
  <c r="A428" i="3"/>
  <c r="E428" i="3"/>
  <c r="D428" i="3"/>
  <c r="F428" i="3"/>
  <c r="B429" i="3"/>
  <c r="E429" i="3"/>
  <c r="C429" i="3"/>
  <c r="A429" i="3"/>
  <c r="D429" i="3"/>
  <c r="F429" i="3"/>
  <c r="B430" i="3"/>
  <c r="C430" i="3"/>
  <c r="A430" i="3"/>
  <c r="E430" i="3"/>
  <c r="D430" i="3"/>
  <c r="F430" i="3"/>
  <c r="B431" i="3"/>
  <c r="C431" i="3"/>
  <c r="E431" i="3"/>
  <c r="D431" i="3"/>
  <c r="F431" i="3"/>
  <c r="B432" i="3"/>
  <c r="A431" i="3"/>
  <c r="A432" i="3"/>
  <c r="E432" i="3"/>
  <c r="C432" i="3"/>
  <c r="D432" i="3"/>
  <c r="F432" i="3"/>
  <c r="B433" i="3"/>
  <c r="E433" i="3"/>
  <c r="C433" i="3"/>
  <c r="A433" i="3"/>
  <c r="D433" i="3"/>
  <c r="F433" i="3"/>
  <c r="B434" i="3"/>
  <c r="E434" i="3"/>
  <c r="A434" i="3"/>
  <c r="C434" i="3"/>
  <c r="D434" i="3"/>
  <c r="F434" i="3"/>
  <c r="B435" i="3"/>
  <c r="C435" i="3"/>
  <c r="E435" i="3"/>
  <c r="D435" i="3"/>
  <c r="F435" i="3"/>
  <c r="B436" i="3"/>
  <c r="A435" i="3"/>
  <c r="A436" i="3"/>
  <c r="E436" i="3"/>
  <c r="C436" i="3"/>
  <c r="D436" i="3"/>
  <c r="F436" i="3"/>
  <c r="B437" i="3"/>
  <c r="C437" i="3"/>
  <c r="D437" i="3"/>
  <c r="F437" i="3"/>
  <c r="B438" i="3"/>
  <c r="A437" i="3"/>
  <c r="E437" i="3"/>
  <c r="A438" i="3"/>
  <c r="C438" i="3"/>
  <c r="E438" i="3"/>
  <c r="D438" i="3"/>
  <c r="F438" i="3"/>
  <c r="B439" i="3"/>
  <c r="A439" i="3"/>
  <c r="C439" i="3"/>
  <c r="E439" i="3"/>
  <c r="D439" i="3"/>
  <c r="F439" i="3"/>
  <c r="B440" i="3"/>
  <c r="C440" i="3"/>
  <c r="E440" i="3"/>
  <c r="D440" i="3"/>
  <c r="F440" i="3"/>
  <c r="B441" i="3"/>
  <c r="A440" i="3"/>
  <c r="C441" i="3"/>
  <c r="A441" i="3"/>
  <c r="E441" i="3"/>
  <c r="D441" i="3"/>
  <c r="F441" i="3"/>
  <c r="B442" i="3"/>
  <c r="A442" i="3"/>
  <c r="C442" i="3"/>
  <c r="E442" i="3"/>
  <c r="D442" i="3"/>
  <c r="F442" i="3"/>
  <c r="B443" i="3"/>
  <c r="A443" i="3"/>
  <c r="C443" i="3"/>
  <c r="E443" i="3"/>
  <c r="D443" i="3"/>
  <c r="F443" i="3"/>
  <c r="B444" i="3"/>
  <c r="E444" i="3"/>
  <c r="A444" i="3"/>
  <c r="C444" i="3"/>
  <c r="D444" i="3"/>
  <c r="F444" i="3"/>
  <c r="B445" i="3"/>
  <c r="C445" i="3"/>
  <c r="A445" i="3"/>
  <c r="E445" i="3"/>
  <c r="D445" i="3"/>
  <c r="F445" i="3"/>
  <c r="B446" i="3"/>
  <c r="E446" i="3"/>
  <c r="A446" i="3"/>
  <c r="C446" i="3"/>
  <c r="D446" i="3"/>
  <c r="F446" i="3"/>
  <c r="B447" i="3"/>
  <c r="C447" i="3"/>
  <c r="E447" i="3"/>
  <c r="D447" i="3"/>
  <c r="F447" i="3"/>
  <c r="B448" i="3"/>
  <c r="A447" i="3"/>
  <c r="A448" i="3"/>
  <c r="C448" i="3"/>
  <c r="D448" i="3"/>
  <c r="F448" i="3"/>
  <c r="B449" i="3"/>
  <c r="E448" i="3"/>
  <c r="A449" i="3"/>
  <c r="E449" i="3"/>
  <c r="C449" i="3"/>
  <c r="D449" i="3"/>
  <c r="F449" i="3"/>
  <c r="B450" i="3"/>
  <c r="A450" i="3"/>
  <c r="C450" i="3"/>
  <c r="E450" i="3"/>
  <c r="D450" i="3"/>
  <c r="F450" i="3"/>
  <c r="B451" i="3"/>
  <c r="A451" i="3"/>
  <c r="C451" i="3"/>
  <c r="E451" i="3"/>
  <c r="D451" i="3"/>
  <c r="F451" i="3"/>
  <c r="B452" i="3"/>
  <c r="C452" i="3"/>
  <c r="A452" i="3"/>
  <c r="E452" i="3"/>
  <c r="D452" i="3"/>
  <c r="F452" i="3"/>
  <c r="B453" i="3"/>
  <c r="A453" i="3"/>
  <c r="C453" i="3"/>
  <c r="E453" i="3"/>
  <c r="D453" i="3"/>
  <c r="F453" i="3"/>
  <c r="B454" i="3"/>
  <c r="A454" i="3"/>
  <c r="C454" i="3"/>
  <c r="D454" i="3"/>
  <c r="F454" i="3"/>
  <c r="B455" i="3"/>
  <c r="E454" i="3"/>
  <c r="C455" i="3"/>
  <c r="A455" i="3"/>
  <c r="E455" i="3"/>
  <c r="D455" i="3"/>
  <c r="F455" i="3"/>
  <c r="B456" i="3"/>
  <c r="C456" i="3"/>
  <c r="E456" i="3"/>
  <c r="A456" i="3"/>
  <c r="D456" i="3"/>
  <c r="F456" i="3"/>
  <c r="B457" i="3"/>
  <c r="A457" i="3"/>
  <c r="E457" i="3"/>
  <c r="D457" i="3"/>
  <c r="F457" i="3"/>
  <c r="B458" i="3"/>
  <c r="C457" i="3"/>
  <c r="C458" i="3"/>
  <c r="A458" i="3"/>
  <c r="E458" i="3"/>
  <c r="D458" i="3"/>
  <c r="F458" i="3"/>
  <c r="B459" i="3"/>
  <c r="C459" i="3"/>
  <c r="E459" i="3"/>
  <c r="D459" i="3"/>
  <c r="F459" i="3"/>
  <c r="B460" i="3"/>
  <c r="A459" i="3"/>
  <c r="E460" i="3"/>
  <c r="A460" i="3"/>
  <c r="C460" i="3"/>
  <c r="D460" i="3"/>
  <c r="F460" i="3"/>
  <c r="B461" i="3"/>
  <c r="A461" i="3"/>
  <c r="E461" i="3"/>
  <c r="C461" i="3"/>
  <c r="D461" i="3"/>
  <c r="F461" i="3"/>
  <c r="B462" i="3"/>
  <c r="E462" i="3"/>
  <c r="C462" i="3"/>
  <c r="D462" i="3"/>
  <c r="F462" i="3"/>
  <c r="B463" i="3"/>
  <c r="A462" i="3"/>
  <c r="A463" i="3"/>
  <c r="C463" i="3"/>
  <c r="D463" i="3"/>
  <c r="F463" i="3"/>
  <c r="B464" i="3"/>
  <c r="E463" i="3"/>
  <c r="E464" i="3"/>
  <c r="A464" i="3"/>
  <c r="C464" i="3"/>
  <c r="D464" i="3"/>
  <c r="F464" i="3"/>
  <c r="B465" i="3"/>
  <c r="C465" i="3"/>
  <c r="A465" i="3"/>
  <c r="E465" i="3"/>
  <c r="D465" i="3"/>
  <c r="F465" i="3"/>
  <c r="B466" i="3"/>
  <c r="C466" i="3"/>
  <c r="A466" i="3"/>
  <c r="E466" i="3"/>
  <c r="D466" i="3"/>
  <c r="F466" i="3"/>
  <c r="B467" i="3"/>
  <c r="E467" i="3"/>
  <c r="C467" i="3"/>
  <c r="A467" i="3"/>
  <c r="D467" i="3"/>
  <c r="F467" i="3"/>
  <c r="B468" i="3"/>
  <c r="A468" i="3"/>
  <c r="E468" i="3"/>
  <c r="C468" i="3"/>
  <c r="D468" i="3"/>
  <c r="F468" i="3"/>
  <c r="B469" i="3"/>
  <c r="C469" i="3"/>
  <c r="E469" i="3"/>
  <c r="D469" i="3"/>
  <c r="F469" i="3"/>
  <c r="B470" i="3"/>
  <c r="A469" i="3"/>
  <c r="E470" i="3"/>
  <c r="A470" i="3"/>
  <c r="C470" i="3"/>
  <c r="D470" i="3"/>
  <c r="F470" i="3"/>
  <c r="B471" i="3"/>
  <c r="E471" i="3"/>
  <c r="A471" i="3"/>
  <c r="C471" i="3"/>
  <c r="D471" i="3"/>
  <c r="F471" i="3"/>
  <c r="B472" i="3"/>
  <c r="E472" i="3"/>
  <c r="A472" i="3"/>
  <c r="C472" i="3"/>
  <c r="D472" i="3"/>
  <c r="F472" i="3"/>
  <c r="B473" i="3"/>
  <c r="E473" i="3"/>
  <c r="A473" i="3"/>
  <c r="C473" i="3"/>
  <c r="D473" i="3"/>
  <c r="F473" i="3"/>
  <c r="B474" i="3"/>
  <c r="C474" i="3"/>
  <c r="E474" i="3"/>
  <c r="A474" i="3"/>
  <c r="D474" i="3"/>
  <c r="F474" i="3"/>
  <c r="B475" i="3"/>
  <c r="C475" i="3"/>
  <c r="E475" i="3"/>
  <c r="D475" i="3"/>
  <c r="F475" i="3"/>
  <c r="B476" i="3"/>
  <c r="A475" i="3"/>
  <c r="C476" i="3"/>
  <c r="E476" i="3"/>
  <c r="A476" i="3"/>
  <c r="D476" i="3"/>
  <c r="F476" i="3"/>
  <c r="B477" i="3"/>
  <c r="C477" i="3"/>
  <c r="A477" i="3"/>
  <c r="E477" i="3"/>
  <c r="D477" i="3"/>
  <c r="F477" i="3"/>
  <c r="B478" i="3"/>
  <c r="A478" i="3"/>
  <c r="C478" i="3"/>
  <c r="D478" i="3"/>
  <c r="F478" i="3"/>
  <c r="B479" i="3"/>
  <c r="E478" i="3"/>
  <c r="E479" i="3"/>
  <c r="C479" i="3"/>
  <c r="A479" i="3"/>
  <c r="D479" i="3"/>
  <c r="F479" i="3"/>
  <c r="B480" i="3"/>
  <c r="E480" i="3"/>
  <c r="C480" i="3"/>
  <c r="D480" i="3"/>
  <c r="F480" i="3"/>
  <c r="B481" i="3"/>
  <c r="A480" i="3"/>
  <c r="E481" i="3"/>
  <c r="A481" i="3"/>
  <c r="C481" i="3"/>
  <c r="D481" i="3"/>
  <c r="F481" i="3"/>
  <c r="B482" i="3"/>
  <c r="A482" i="3"/>
  <c r="C482" i="3"/>
  <c r="D482" i="3"/>
  <c r="F482" i="3"/>
  <c r="B483" i="3"/>
  <c r="E482" i="3"/>
  <c r="A483" i="3"/>
  <c r="E483" i="3"/>
  <c r="D483" i="3"/>
  <c r="F483" i="3"/>
  <c r="B484" i="3"/>
  <c r="C483" i="3"/>
  <c r="A484" i="3"/>
  <c r="C484" i="3"/>
  <c r="D484" i="3"/>
  <c r="F484" i="3"/>
  <c r="B485" i="3"/>
  <c r="E484" i="3"/>
  <c r="E485" i="3"/>
  <c r="C485" i="3"/>
  <c r="D485" i="3"/>
  <c r="A485" i="3"/>
  <c r="F485" i="3"/>
  <c r="B486" i="3"/>
  <c r="A486" i="3"/>
  <c r="E486" i="3"/>
  <c r="C486" i="3"/>
  <c r="D486" i="3"/>
  <c r="F486" i="3"/>
  <c r="B487" i="3"/>
  <c r="C487" i="3"/>
  <c r="A487" i="3"/>
  <c r="E487" i="3"/>
  <c r="D487" i="3"/>
  <c r="F487" i="3"/>
  <c r="B488" i="3"/>
  <c r="A488" i="3"/>
  <c r="E488" i="3"/>
  <c r="C488" i="3"/>
  <c r="D488" i="3"/>
  <c r="F488" i="3"/>
  <c r="B489" i="3"/>
  <c r="E489" i="3"/>
  <c r="A489" i="3"/>
  <c r="C489" i="3"/>
  <c r="D489" i="3"/>
  <c r="F489" i="3"/>
  <c r="B490" i="3"/>
  <c r="A490" i="3"/>
  <c r="C490" i="3"/>
  <c r="E490" i="3"/>
  <c r="D490" i="3"/>
  <c r="F490" i="3"/>
  <c r="B491" i="3"/>
  <c r="A491" i="3"/>
  <c r="C491" i="3"/>
  <c r="E491" i="3"/>
  <c r="D491" i="3"/>
  <c r="F491" i="3"/>
  <c r="B492" i="3"/>
  <c r="A492" i="3"/>
  <c r="E492" i="3"/>
  <c r="C492" i="3"/>
  <c r="D492" i="3"/>
  <c r="F492" i="3"/>
  <c r="B493" i="3"/>
  <c r="C493" i="3"/>
  <c r="A493" i="3"/>
  <c r="E493" i="3"/>
  <c r="D493" i="3"/>
  <c r="F493" i="3"/>
  <c r="B494" i="3"/>
  <c r="E494" i="3"/>
  <c r="C494" i="3"/>
  <c r="D494" i="3"/>
  <c r="F494" i="3"/>
  <c r="B495" i="3"/>
  <c r="A494" i="3"/>
  <c r="C495" i="3"/>
  <c r="A495" i="3"/>
  <c r="E495" i="3"/>
  <c r="D495" i="3"/>
  <c r="F495" i="3"/>
  <c r="B496" i="3"/>
  <c r="C496" i="3"/>
  <c r="A496" i="3"/>
  <c r="E496" i="3"/>
  <c r="D496" i="3"/>
  <c r="F496" i="3"/>
  <c r="B497" i="3"/>
  <c r="C497" i="3"/>
  <c r="E497" i="3"/>
  <c r="D497" i="3"/>
  <c r="F497" i="3"/>
  <c r="B498" i="3"/>
  <c r="A497" i="3"/>
  <c r="E498" i="3"/>
  <c r="A498" i="3"/>
  <c r="C498" i="3"/>
  <c r="D498" i="3"/>
  <c r="F498" i="3"/>
  <c r="B499" i="3"/>
  <c r="A499" i="3"/>
  <c r="C499" i="3"/>
  <c r="E499" i="3"/>
  <c r="D499" i="3"/>
  <c r="F499" i="3"/>
  <c r="B500" i="3"/>
  <c r="E500" i="3"/>
  <c r="A500" i="3"/>
  <c r="C500" i="3"/>
  <c r="D500" i="3"/>
  <c r="F500" i="3"/>
  <c r="B501" i="3"/>
  <c r="C501" i="3"/>
  <c r="A501" i="3"/>
  <c r="E501" i="3"/>
  <c r="D501" i="3"/>
  <c r="F501" i="3"/>
  <c r="B502" i="3"/>
  <c r="A502" i="3"/>
  <c r="C502" i="3"/>
  <c r="D502" i="3"/>
  <c r="F502" i="3"/>
  <c r="B503" i="3"/>
  <c r="E502" i="3"/>
  <c r="C503" i="3"/>
  <c r="E503" i="3"/>
  <c r="D503" i="3"/>
  <c r="F503" i="3"/>
  <c r="B504" i="3"/>
  <c r="A503" i="3"/>
  <c r="C504" i="3"/>
  <c r="A504" i="3"/>
  <c r="E504" i="3"/>
  <c r="D504" i="3"/>
  <c r="F504" i="3"/>
  <c r="B505" i="3"/>
  <c r="A505" i="3"/>
  <c r="C505" i="3"/>
  <c r="D505" i="3"/>
  <c r="F505" i="3"/>
  <c r="B506" i="3"/>
  <c r="E505" i="3"/>
  <c r="E506" i="3"/>
  <c r="A506" i="3"/>
  <c r="C506" i="3"/>
  <c r="D506" i="3"/>
  <c r="F506" i="3"/>
  <c r="B507" i="3"/>
  <c r="C507" i="3"/>
  <c r="E507" i="3"/>
  <c r="D507" i="3"/>
  <c r="F507" i="3"/>
  <c r="B508" i="3"/>
  <c r="A507" i="3"/>
  <c r="C508" i="3"/>
  <c r="E508" i="3"/>
  <c r="A508" i="3"/>
  <c r="D508" i="3"/>
  <c r="F508" i="3"/>
  <c r="B509" i="3"/>
  <c r="E509" i="3"/>
  <c r="A509" i="3"/>
  <c r="C509" i="3"/>
  <c r="D509" i="3"/>
  <c r="F509" i="3"/>
  <c r="B510" i="3"/>
  <c r="E510" i="3"/>
  <c r="A510" i="3"/>
  <c r="C510" i="3"/>
  <c r="D510" i="3"/>
  <c r="F510" i="3"/>
  <c r="B511" i="3"/>
  <c r="E511" i="3"/>
  <c r="A511" i="3"/>
  <c r="C511" i="3"/>
  <c r="D511" i="3"/>
  <c r="F511" i="3"/>
  <c r="B512" i="3"/>
  <c r="A512" i="3"/>
  <c r="C512" i="3"/>
  <c r="D512" i="3"/>
  <c r="F512" i="3"/>
  <c r="B513" i="3"/>
  <c r="E512" i="3"/>
  <c r="A513" i="3"/>
  <c r="E513" i="3"/>
  <c r="C513" i="3"/>
  <c r="D513" i="3"/>
  <c r="F513" i="3"/>
  <c r="B514" i="3"/>
  <c r="C514" i="3"/>
  <c r="A514" i="3"/>
  <c r="E514" i="3"/>
  <c r="D514" i="3"/>
  <c r="F514" i="3"/>
  <c r="B515" i="3"/>
  <c r="E515" i="3"/>
  <c r="C515" i="3"/>
  <c r="A515" i="3"/>
  <c r="D515" i="3"/>
  <c r="F515" i="3"/>
  <c r="B516" i="3"/>
  <c r="A516" i="3"/>
  <c r="C516" i="3"/>
  <c r="D516" i="3"/>
  <c r="F516" i="3"/>
  <c r="B517" i="3"/>
  <c r="E516" i="3"/>
  <c r="C517" i="3"/>
  <c r="E517" i="3"/>
  <c r="A517" i="3"/>
  <c r="D517" i="3"/>
  <c r="F517" i="3"/>
  <c r="B518" i="3"/>
  <c r="A518" i="3"/>
  <c r="E518" i="3"/>
  <c r="C518" i="3"/>
  <c r="D518" i="3"/>
  <c r="F518" i="3"/>
  <c r="B519" i="3"/>
  <c r="A519" i="3"/>
  <c r="C519" i="3"/>
  <c r="E519" i="3"/>
  <c r="D519" i="3"/>
  <c r="F519" i="3"/>
  <c r="B520" i="3"/>
  <c r="E520" i="3"/>
  <c r="C520" i="3"/>
  <c r="D520" i="3"/>
  <c r="F520" i="3"/>
  <c r="B521" i="3"/>
  <c r="A520" i="3"/>
  <c r="E521" i="3"/>
  <c r="C521" i="3"/>
  <c r="A521" i="3"/>
  <c r="D521" i="3"/>
  <c r="F521" i="3"/>
  <c r="B522" i="3"/>
  <c r="C522" i="3"/>
  <c r="A522" i="3"/>
  <c r="E522" i="3"/>
  <c r="D522" i="3"/>
  <c r="F522" i="3"/>
  <c r="B523" i="3"/>
  <c r="C523" i="3"/>
  <c r="E523" i="3"/>
  <c r="D523" i="3"/>
  <c r="F523" i="3"/>
  <c r="B524" i="3"/>
  <c r="A523" i="3"/>
  <c r="E524" i="3"/>
  <c r="A524" i="3"/>
  <c r="C524" i="3"/>
  <c r="D524" i="3"/>
  <c r="F524" i="3"/>
  <c r="B525" i="3"/>
  <c r="E525" i="3"/>
  <c r="C525" i="3"/>
  <c r="D525" i="3"/>
  <c r="F525" i="3"/>
  <c r="B526" i="3"/>
  <c r="A525" i="3"/>
  <c r="C526" i="3"/>
  <c r="A526" i="3"/>
  <c r="E526" i="3"/>
  <c r="D526" i="3"/>
  <c r="F526" i="3"/>
  <c r="B527" i="3"/>
  <c r="E527" i="3"/>
  <c r="A527" i="3"/>
  <c r="C527" i="3"/>
  <c r="D527" i="3"/>
  <c r="F527" i="3"/>
  <c r="B528" i="3"/>
  <c r="E528" i="3"/>
  <c r="A528" i="3"/>
  <c r="C528" i="3"/>
  <c r="D528" i="3"/>
  <c r="F528" i="3"/>
  <c r="B529" i="3"/>
  <c r="A529" i="3"/>
  <c r="E529" i="3"/>
  <c r="C529" i="3"/>
  <c r="D529" i="3"/>
  <c r="F529" i="3"/>
  <c r="B530" i="3"/>
  <c r="C530" i="3"/>
  <c r="A530" i="3"/>
  <c r="E530" i="3"/>
  <c r="D530" i="3"/>
  <c r="F530" i="3"/>
  <c r="B531" i="3"/>
  <c r="C531" i="3"/>
  <c r="E531" i="3"/>
  <c r="D531" i="3"/>
  <c r="F531" i="3"/>
  <c r="B532" i="3"/>
  <c r="A531" i="3"/>
  <c r="E532" i="3"/>
  <c r="C532" i="3"/>
  <c r="D532" i="3"/>
  <c r="F532" i="3"/>
  <c r="B533" i="3"/>
  <c r="A532" i="3"/>
  <c r="E533" i="3"/>
  <c r="A533" i="3"/>
  <c r="C533" i="3"/>
  <c r="D533" i="3"/>
  <c r="F533" i="3"/>
  <c r="B534" i="3"/>
  <c r="E534" i="3"/>
  <c r="A534" i="3"/>
  <c r="C534" i="3"/>
  <c r="D534" i="3"/>
  <c r="F534" i="3"/>
  <c r="B535" i="3"/>
  <c r="E535" i="3"/>
  <c r="C535" i="3"/>
  <c r="A535" i="3"/>
  <c r="D535" i="3"/>
  <c r="F535" i="3"/>
  <c r="B536" i="3"/>
  <c r="A536" i="3"/>
  <c r="E536" i="3"/>
  <c r="C536" i="3"/>
  <c r="D536" i="3"/>
  <c r="F536" i="3"/>
  <c r="B537" i="3"/>
  <c r="A537" i="3"/>
  <c r="E537" i="3"/>
  <c r="C537" i="3"/>
  <c r="D537" i="3"/>
  <c r="F537" i="3"/>
  <c r="B538" i="3"/>
  <c r="C538" i="3"/>
  <c r="A538" i="3"/>
  <c r="E538" i="3"/>
  <c r="D538" i="3"/>
  <c r="F538" i="3"/>
  <c r="B539" i="3"/>
  <c r="E539" i="3"/>
  <c r="A539" i="3"/>
  <c r="C539" i="3"/>
  <c r="D539" i="3"/>
  <c r="F539" i="3"/>
  <c r="B540" i="3"/>
  <c r="C540" i="3"/>
  <c r="A540" i="3"/>
  <c r="E540" i="3"/>
  <c r="D540" i="3"/>
  <c r="F540" i="3"/>
  <c r="B541" i="3"/>
  <c r="E541" i="3"/>
  <c r="A541" i="3"/>
  <c r="C541" i="3"/>
  <c r="D541" i="3"/>
  <c r="F541" i="3"/>
  <c r="B542" i="3"/>
  <c r="E542" i="3"/>
  <c r="C542" i="3"/>
  <c r="D542" i="3"/>
  <c r="F542" i="3"/>
  <c r="B543" i="3"/>
  <c r="A542" i="3"/>
  <c r="C543" i="3"/>
  <c r="E543" i="3"/>
  <c r="D543" i="3"/>
  <c r="F543" i="3"/>
  <c r="B544" i="3"/>
  <c r="A543" i="3"/>
  <c r="E544" i="3"/>
  <c r="C544" i="3"/>
  <c r="D544" i="3"/>
  <c r="F544" i="3"/>
  <c r="B545" i="3"/>
  <c r="A544" i="3"/>
  <c r="E545" i="3"/>
  <c r="A545" i="3"/>
  <c r="C545" i="3"/>
  <c r="D545" i="3"/>
  <c r="F545" i="3"/>
  <c r="B546" i="3"/>
  <c r="C546" i="3"/>
  <c r="A546" i="3"/>
  <c r="E546" i="3"/>
  <c r="D546" i="3"/>
  <c r="F546" i="3"/>
  <c r="B547" i="3"/>
  <c r="C547" i="3"/>
  <c r="E547" i="3"/>
  <c r="D547" i="3"/>
  <c r="F547" i="3"/>
  <c r="B548" i="3"/>
  <c r="A547" i="3"/>
  <c r="E548" i="3"/>
  <c r="A548" i="3"/>
  <c r="C548" i="3"/>
  <c r="D548" i="3"/>
  <c r="F548" i="3"/>
  <c r="B549" i="3"/>
  <c r="A549" i="3"/>
  <c r="E549" i="3"/>
  <c r="C549" i="3"/>
  <c r="D549" i="3"/>
  <c r="F549" i="3"/>
  <c r="B550" i="3"/>
  <c r="A550" i="3"/>
  <c r="C550" i="3"/>
  <c r="D550" i="3"/>
  <c r="F550" i="3"/>
  <c r="B551" i="3"/>
  <c r="E550" i="3"/>
  <c r="E551" i="3"/>
  <c r="A551" i="3"/>
  <c r="C551" i="3"/>
  <c r="D551" i="3"/>
  <c r="F551" i="3"/>
  <c r="B552" i="3"/>
  <c r="E552" i="3"/>
  <c r="C552" i="3"/>
  <c r="D552" i="3"/>
  <c r="F552" i="3"/>
  <c r="B553" i="3"/>
  <c r="A552" i="3"/>
  <c r="A553" i="3"/>
  <c r="C553" i="3"/>
  <c r="D553" i="3"/>
  <c r="F553" i="3"/>
  <c r="B554" i="3"/>
  <c r="E553" i="3"/>
  <c r="A554" i="3"/>
  <c r="C554" i="3"/>
  <c r="D554" i="3"/>
  <c r="F554" i="3"/>
  <c r="B555" i="3"/>
  <c r="E554" i="3"/>
  <c r="C555" i="3"/>
  <c r="E555" i="3"/>
  <c r="D555" i="3"/>
  <c r="F555" i="3"/>
  <c r="B556" i="3"/>
  <c r="A555" i="3"/>
  <c r="E556" i="3"/>
  <c r="C556" i="3"/>
  <c r="D556" i="3"/>
  <c r="F556" i="3"/>
  <c r="B557" i="3"/>
  <c r="A556" i="3"/>
  <c r="A557" i="3"/>
  <c r="C557" i="3"/>
  <c r="E557" i="3"/>
  <c r="D557" i="3"/>
  <c r="F557" i="3"/>
  <c r="B558" i="3"/>
  <c r="A558" i="3"/>
  <c r="E558" i="3"/>
  <c r="C558" i="3"/>
  <c r="D558" i="3"/>
  <c r="F558" i="3"/>
  <c r="B559" i="3"/>
  <c r="C559" i="3"/>
  <c r="A559" i="3"/>
  <c r="E559" i="3"/>
  <c r="D559" i="3"/>
  <c r="F559" i="3"/>
  <c r="B560" i="3"/>
  <c r="E560" i="3"/>
  <c r="C560" i="3"/>
  <c r="D560" i="3"/>
  <c r="F560" i="3"/>
  <c r="B561" i="3"/>
  <c r="A560" i="3"/>
  <c r="C561" i="3"/>
  <c r="E561" i="3"/>
  <c r="D561" i="3"/>
  <c r="F561" i="3"/>
  <c r="B562" i="3"/>
  <c r="A561" i="3"/>
  <c r="C562" i="3"/>
  <c r="D562" i="3"/>
  <c r="F562" i="3"/>
  <c r="B563" i="3"/>
  <c r="A562" i="3"/>
  <c r="E562" i="3"/>
  <c r="C563" i="3"/>
  <c r="E563" i="3"/>
  <c r="D563" i="3"/>
  <c r="F563" i="3"/>
  <c r="B564" i="3"/>
  <c r="A563" i="3"/>
  <c r="A564" i="3"/>
  <c r="E564" i="3"/>
  <c r="C564" i="3"/>
  <c r="D564" i="3"/>
  <c r="F564" i="3"/>
  <c r="B565" i="3"/>
  <c r="C565" i="3"/>
  <c r="A565" i="3"/>
  <c r="E565" i="3"/>
  <c r="D565" i="3"/>
  <c r="F565" i="3"/>
  <c r="B566" i="3"/>
  <c r="A566" i="3"/>
  <c r="C566" i="3"/>
  <c r="E566" i="3"/>
  <c r="D566" i="3"/>
  <c r="F566" i="3"/>
  <c r="B567" i="3"/>
  <c r="A567" i="3"/>
  <c r="C567" i="3"/>
  <c r="E567" i="3"/>
  <c r="D567" i="3"/>
  <c r="F567" i="3"/>
  <c r="B568" i="3"/>
  <c r="C568" i="3"/>
  <c r="A568" i="3"/>
  <c r="E568" i="3"/>
  <c r="D568" i="3"/>
  <c r="F568" i="3"/>
  <c r="B569" i="3"/>
  <c r="A569" i="3"/>
  <c r="E569" i="3"/>
  <c r="C569" i="3"/>
  <c r="D569" i="3"/>
  <c r="F569" i="3"/>
  <c r="B570" i="3"/>
  <c r="A570" i="3"/>
  <c r="C570" i="3"/>
  <c r="D570" i="3"/>
  <c r="F570" i="3"/>
  <c r="B571" i="3"/>
  <c r="E570" i="3"/>
  <c r="E571" i="3"/>
  <c r="C571" i="3"/>
  <c r="A571" i="3"/>
  <c r="D571" i="3"/>
  <c r="F571" i="3"/>
  <c r="B572" i="3"/>
  <c r="E572" i="3"/>
  <c r="C572" i="3"/>
  <c r="D572" i="3"/>
  <c r="F572" i="3"/>
  <c r="B573" i="3"/>
  <c r="A572" i="3"/>
  <c r="E573" i="3"/>
  <c r="A573" i="3"/>
  <c r="C573" i="3"/>
  <c r="D573" i="3"/>
  <c r="F573" i="3"/>
  <c r="B574" i="3"/>
  <c r="A574" i="3"/>
  <c r="E574" i="3"/>
  <c r="C574" i="3"/>
  <c r="D574" i="3"/>
  <c r="F574" i="3"/>
  <c r="B575" i="3"/>
  <c r="C575" i="3"/>
  <c r="A575" i="3"/>
  <c r="E575" i="3"/>
  <c r="D575" i="3"/>
  <c r="F575" i="3"/>
  <c r="B576" i="3"/>
  <c r="E576" i="3"/>
  <c r="C576" i="3"/>
  <c r="D576" i="3"/>
  <c r="F576" i="3"/>
  <c r="B577" i="3"/>
  <c r="A576" i="3"/>
  <c r="A577" i="3"/>
  <c r="E577" i="3"/>
  <c r="C577" i="3"/>
  <c r="D577" i="3"/>
  <c r="F577" i="3"/>
  <c r="B578" i="3"/>
  <c r="A578" i="3"/>
  <c r="C578" i="3"/>
  <c r="D578" i="3"/>
  <c r="F578" i="3"/>
  <c r="B579" i="3"/>
  <c r="E578" i="3"/>
  <c r="E579" i="3"/>
  <c r="A579" i="3"/>
  <c r="C579" i="3"/>
  <c r="D579" i="3"/>
  <c r="F579" i="3"/>
  <c r="B580" i="3"/>
  <c r="C580" i="3"/>
  <c r="A580" i="3"/>
  <c r="E580" i="3"/>
  <c r="D580" i="3"/>
  <c r="F580" i="3"/>
  <c r="B581" i="3"/>
  <c r="C581" i="3"/>
  <c r="E581" i="3"/>
  <c r="D581" i="3"/>
  <c r="F581" i="3"/>
  <c r="B582" i="3"/>
  <c r="A581" i="3"/>
  <c r="A582" i="3"/>
  <c r="E582" i="3"/>
  <c r="C582" i="3"/>
  <c r="D582" i="3"/>
  <c r="F582" i="3"/>
  <c r="B583" i="3"/>
  <c r="E583" i="3"/>
  <c r="A583" i="3"/>
  <c r="C583" i="3"/>
  <c r="D583" i="3"/>
  <c r="F583" i="3"/>
  <c r="B584" i="3"/>
  <c r="E584" i="3"/>
  <c r="C584" i="3"/>
  <c r="D584" i="3"/>
  <c r="F584" i="3"/>
  <c r="B585" i="3"/>
  <c r="A584" i="3"/>
  <c r="E585" i="3"/>
  <c r="A585" i="3"/>
  <c r="C585" i="3"/>
  <c r="D585" i="3"/>
  <c r="F585" i="3"/>
  <c r="B586" i="3"/>
  <c r="C586" i="3"/>
  <c r="A586" i="3"/>
  <c r="E586" i="3"/>
  <c r="D586" i="3"/>
  <c r="F586" i="3"/>
  <c r="B587" i="3"/>
  <c r="C587" i="3"/>
  <c r="E587" i="3"/>
  <c r="D587" i="3"/>
  <c r="F587" i="3"/>
  <c r="B588" i="3"/>
  <c r="A587" i="3"/>
  <c r="E588" i="3"/>
  <c r="A588" i="3"/>
  <c r="C588" i="3"/>
  <c r="D588" i="3"/>
  <c r="F588" i="3"/>
  <c r="B589" i="3"/>
  <c r="C589" i="3"/>
  <c r="E589" i="3"/>
  <c r="A589" i="3"/>
  <c r="D589" i="3"/>
  <c r="F589" i="3"/>
  <c r="B590" i="3"/>
  <c r="A590" i="3"/>
  <c r="E590" i="3"/>
  <c r="D590" i="3"/>
  <c r="F590" i="3"/>
  <c r="B591" i="3"/>
  <c r="C590" i="3"/>
  <c r="C591" i="3"/>
  <c r="E591" i="3"/>
  <c r="D591" i="3"/>
  <c r="F591" i="3"/>
  <c r="B592" i="3"/>
  <c r="A591" i="3"/>
  <c r="C592" i="3"/>
  <c r="A592" i="3"/>
  <c r="E592" i="3"/>
  <c r="D592" i="3"/>
  <c r="F592" i="3"/>
  <c r="B593" i="3"/>
  <c r="C593" i="3"/>
  <c r="E593" i="3"/>
  <c r="A593" i="3"/>
  <c r="D593" i="3"/>
  <c r="F593" i="3"/>
  <c r="B594" i="3"/>
  <c r="C594" i="3"/>
  <c r="A594" i="3"/>
  <c r="E594" i="3"/>
  <c r="D594" i="3"/>
  <c r="F594" i="3"/>
  <c r="B595" i="3"/>
  <c r="E595" i="3"/>
  <c r="C595" i="3"/>
  <c r="D595" i="3"/>
  <c r="F595" i="3"/>
  <c r="B596" i="3"/>
  <c r="A595" i="3"/>
  <c r="A596" i="3"/>
  <c r="E596" i="3"/>
  <c r="C596" i="3"/>
  <c r="D596" i="3"/>
  <c r="F596" i="3"/>
  <c r="B597" i="3"/>
  <c r="C597" i="3"/>
  <c r="A597" i="3"/>
  <c r="E597" i="3"/>
  <c r="D597" i="3"/>
  <c r="F597" i="3"/>
  <c r="B598" i="3"/>
  <c r="A598" i="3"/>
  <c r="E598" i="3"/>
  <c r="C598" i="3"/>
  <c r="D598" i="3"/>
  <c r="F598" i="3"/>
  <c r="B599" i="3"/>
  <c r="A599" i="3"/>
  <c r="E599" i="3"/>
  <c r="D599" i="3"/>
  <c r="F599" i="3"/>
  <c r="B600" i="3"/>
  <c r="C599" i="3"/>
  <c r="C600" i="3"/>
  <c r="E600" i="3"/>
  <c r="A600" i="3"/>
  <c r="D600" i="3"/>
  <c r="F600" i="3"/>
  <c r="B601" i="3"/>
  <c r="A601" i="3"/>
  <c r="C601" i="3"/>
  <c r="D601" i="3"/>
  <c r="F601" i="3"/>
  <c r="B602" i="3"/>
  <c r="E601" i="3"/>
  <c r="C602" i="3"/>
  <c r="A602" i="3"/>
  <c r="E602" i="3"/>
  <c r="D602" i="3"/>
  <c r="F602" i="3"/>
  <c r="B603" i="3"/>
  <c r="A603" i="3"/>
  <c r="E603" i="3"/>
  <c r="C603" i="3"/>
  <c r="D603" i="3"/>
  <c r="F603" i="3"/>
  <c r="B604" i="3"/>
  <c r="C604" i="3"/>
  <c r="A604" i="3"/>
  <c r="E604" i="3"/>
  <c r="D604" i="3"/>
  <c r="F604" i="3"/>
  <c r="B605" i="3"/>
  <c r="C605" i="3"/>
  <c r="E605" i="3"/>
  <c r="A605" i="3"/>
  <c r="D605" i="3"/>
  <c r="F605" i="3"/>
  <c r="B606" i="3"/>
  <c r="C606" i="3"/>
  <c r="E606" i="3"/>
  <c r="D606" i="3"/>
  <c r="F606" i="3"/>
  <c r="B607" i="3"/>
  <c r="A606" i="3"/>
  <c r="A607" i="3"/>
  <c r="E607" i="3"/>
  <c r="C607" i="3"/>
  <c r="D607" i="3"/>
  <c r="F607" i="3"/>
  <c r="B608" i="3"/>
  <c r="E608" i="3"/>
  <c r="A608" i="3"/>
  <c r="C608" i="3"/>
  <c r="D608" i="3"/>
  <c r="F608" i="3"/>
  <c r="B609" i="3"/>
  <c r="A609" i="3"/>
  <c r="C609" i="3"/>
  <c r="D609" i="3"/>
  <c r="F609" i="3"/>
  <c r="B610" i="3"/>
  <c r="E609" i="3"/>
  <c r="C610" i="3"/>
  <c r="E610" i="3"/>
  <c r="A610" i="3"/>
  <c r="D610" i="3"/>
  <c r="F610" i="3"/>
  <c r="B611" i="3"/>
  <c r="C611" i="3"/>
  <c r="A611" i="3"/>
  <c r="E611" i="3"/>
  <c r="D611" i="3"/>
  <c r="F611" i="3"/>
  <c r="B612" i="3"/>
  <c r="C612" i="3"/>
  <c r="E612" i="3"/>
  <c r="A612" i="3"/>
  <c r="D612" i="3"/>
  <c r="F612" i="3"/>
  <c r="B613" i="3"/>
  <c r="E613" i="3"/>
  <c r="A613" i="3"/>
  <c r="C613" i="3"/>
  <c r="D613" i="3"/>
  <c r="F613" i="3"/>
  <c r="B614" i="3"/>
  <c r="C614" i="3"/>
  <c r="A614" i="3"/>
  <c r="E614" i="3"/>
  <c r="D614" i="3"/>
  <c r="F614" i="3"/>
  <c r="B615" i="3"/>
  <c r="C615" i="3"/>
  <c r="D615" i="3"/>
  <c r="F615" i="3"/>
  <c r="B616" i="3"/>
  <c r="A615" i="3"/>
  <c r="E615" i="3"/>
  <c r="C616" i="3"/>
  <c r="E616" i="3"/>
  <c r="A616" i="3"/>
  <c r="D616" i="3"/>
  <c r="F616" i="3"/>
  <c r="B617" i="3"/>
  <c r="E617" i="3"/>
  <c r="C617" i="3"/>
  <c r="A617" i="3"/>
  <c r="D617" i="3"/>
  <c r="F617" i="3"/>
  <c r="B618" i="3"/>
  <c r="C618" i="3"/>
  <c r="A618" i="3"/>
  <c r="E618" i="3"/>
  <c r="D618" i="3"/>
  <c r="F618" i="3"/>
  <c r="B619" i="3"/>
  <c r="A619" i="3"/>
  <c r="C619" i="3"/>
  <c r="E619" i="3"/>
  <c r="D619" i="3"/>
  <c r="F619" i="3"/>
  <c r="B620" i="3"/>
  <c r="E620" i="3"/>
  <c r="C620" i="3"/>
  <c r="D620" i="3"/>
  <c r="F620" i="3"/>
  <c r="B621" i="3"/>
  <c r="A620" i="3"/>
  <c r="A621" i="3"/>
  <c r="E621" i="3"/>
  <c r="C621" i="3"/>
  <c r="D621" i="3"/>
  <c r="F621" i="3"/>
  <c r="B622" i="3"/>
  <c r="C622" i="3"/>
  <c r="A622" i="3"/>
  <c r="E622" i="3"/>
  <c r="D622" i="3"/>
  <c r="F622" i="3"/>
  <c r="B623" i="3"/>
  <c r="E623" i="3"/>
  <c r="C623" i="3"/>
  <c r="A623" i="3"/>
  <c r="D623" i="3"/>
  <c r="F623" i="3"/>
  <c r="B624" i="3"/>
  <c r="E624" i="3"/>
  <c r="C624" i="3"/>
  <c r="D624" i="3"/>
  <c r="F624" i="3"/>
  <c r="B625" i="3"/>
  <c r="A624" i="3"/>
  <c r="E625" i="3"/>
  <c r="C625" i="3"/>
  <c r="D625" i="3"/>
  <c r="F625" i="3"/>
  <c r="B626" i="3"/>
  <c r="A625" i="3"/>
  <c r="A626" i="3"/>
  <c r="E626" i="3"/>
  <c r="C626" i="3"/>
  <c r="D626" i="3"/>
  <c r="F626" i="3"/>
  <c r="B627" i="3"/>
  <c r="A627" i="3"/>
  <c r="C627" i="3"/>
  <c r="D627" i="3"/>
  <c r="F627" i="3"/>
  <c r="B628" i="3"/>
  <c r="E627" i="3"/>
  <c r="C628" i="3"/>
  <c r="E628" i="3"/>
  <c r="A628" i="3"/>
  <c r="D628" i="3"/>
  <c r="F628" i="3"/>
  <c r="B629" i="3"/>
  <c r="A629" i="3"/>
  <c r="E629" i="3"/>
  <c r="D629" i="3"/>
  <c r="F629" i="3"/>
  <c r="B630" i="3"/>
  <c r="C629" i="3"/>
  <c r="E630" i="3"/>
  <c r="C630" i="3"/>
  <c r="D630" i="3"/>
  <c r="F630" i="3"/>
  <c r="B631" i="3"/>
  <c r="A630" i="3"/>
  <c r="A631" i="3"/>
  <c r="C631" i="3"/>
  <c r="E631" i="3"/>
  <c r="D631" i="3"/>
  <c r="F631" i="3"/>
  <c r="B632" i="3"/>
  <c r="C632" i="3"/>
  <c r="A632" i="3"/>
  <c r="E632" i="3"/>
  <c r="D632" i="3"/>
  <c r="F632" i="3"/>
  <c r="B633" i="3"/>
  <c r="A633" i="3"/>
  <c r="E633" i="3"/>
  <c r="C633" i="3"/>
  <c r="D633" i="3"/>
  <c r="F633" i="3"/>
  <c r="B634" i="3"/>
  <c r="C634" i="3"/>
  <c r="A634" i="3"/>
  <c r="E634" i="3"/>
  <c r="D634" i="3"/>
  <c r="F634" i="3"/>
  <c r="B635" i="3"/>
  <c r="C635" i="3"/>
  <c r="A635" i="3"/>
  <c r="E635" i="3"/>
  <c r="D635" i="3"/>
  <c r="F635" i="3"/>
  <c r="B636" i="3"/>
  <c r="A636" i="3"/>
  <c r="C636" i="3"/>
  <c r="D636" i="3"/>
  <c r="F636" i="3"/>
  <c r="B637" i="3"/>
  <c r="E636" i="3"/>
  <c r="E637" i="3"/>
  <c r="C637" i="3"/>
  <c r="D637" i="3"/>
  <c r="F637" i="3"/>
  <c r="B638" i="3"/>
  <c r="A637" i="3"/>
  <c r="C638" i="3"/>
  <c r="D638" i="3"/>
  <c r="F638" i="3"/>
  <c r="B639" i="3"/>
  <c r="E638" i="3"/>
  <c r="A638" i="3"/>
  <c r="C639" i="3"/>
  <c r="D639" i="3"/>
  <c r="F639" i="3"/>
  <c r="B640" i="3"/>
  <c r="E639" i="3"/>
  <c r="A639" i="3"/>
  <c r="A640" i="3"/>
  <c r="E640" i="3"/>
  <c r="C640" i="3"/>
  <c r="D640" i="3"/>
  <c r="F640" i="3"/>
  <c r="B641" i="3"/>
  <c r="C641" i="3"/>
  <c r="E641" i="3"/>
  <c r="A641" i="3"/>
  <c r="D641" i="3"/>
  <c r="F641" i="3"/>
  <c r="B642" i="3"/>
  <c r="E642" i="3"/>
  <c r="A642" i="3"/>
  <c r="C642" i="3"/>
  <c r="D642" i="3"/>
  <c r="F642" i="3"/>
  <c r="B643" i="3"/>
  <c r="C643" i="3"/>
  <c r="E643" i="3"/>
  <c r="A643" i="3"/>
  <c r="D643" i="3"/>
  <c r="F643" i="3"/>
  <c r="B644" i="3"/>
  <c r="A644" i="3"/>
  <c r="E644" i="3"/>
  <c r="C644" i="3"/>
  <c r="D644" i="3"/>
  <c r="F644" i="3"/>
  <c r="B645" i="3"/>
  <c r="A645" i="3"/>
  <c r="E645" i="3"/>
  <c r="C645" i="3"/>
  <c r="D645" i="3"/>
  <c r="F645" i="3"/>
  <c r="B646" i="3"/>
  <c r="A646" i="3"/>
  <c r="C646" i="3"/>
  <c r="E646" i="3"/>
  <c r="D646" i="3"/>
  <c r="F646" i="3"/>
  <c r="B647" i="3"/>
  <c r="C647" i="3"/>
  <c r="E647" i="3"/>
  <c r="D647" i="3"/>
  <c r="F647" i="3"/>
  <c r="B648" i="3"/>
  <c r="A647" i="3"/>
  <c r="A648" i="3"/>
  <c r="C648" i="3"/>
  <c r="D648" i="3"/>
  <c r="F648" i="3"/>
  <c r="B649" i="3"/>
  <c r="E648" i="3"/>
  <c r="A649" i="3"/>
  <c r="C649" i="3"/>
  <c r="D649" i="3"/>
  <c r="F649" i="3"/>
  <c r="B650" i="3"/>
  <c r="E649" i="3"/>
  <c r="C650" i="3"/>
  <c r="E650" i="3"/>
  <c r="D650" i="3"/>
  <c r="F650" i="3"/>
  <c r="B651" i="3"/>
  <c r="A650" i="3"/>
  <c r="A651" i="3"/>
  <c r="E651" i="3"/>
  <c r="C651" i="3"/>
  <c r="D651" i="3"/>
  <c r="F651" i="3"/>
  <c r="B652" i="3"/>
  <c r="A652" i="3"/>
  <c r="E652" i="3"/>
  <c r="C652" i="3"/>
  <c r="D652" i="3"/>
  <c r="F652" i="3"/>
  <c r="B653" i="3"/>
  <c r="A653" i="3"/>
  <c r="E653" i="3"/>
  <c r="C653" i="3"/>
  <c r="D653" i="3"/>
  <c r="F653" i="3"/>
  <c r="B654" i="3"/>
  <c r="A654" i="3"/>
  <c r="E654" i="3"/>
  <c r="C654" i="3"/>
  <c r="D654" i="3"/>
  <c r="F654" i="3"/>
  <c r="B655" i="3"/>
  <c r="E655" i="3"/>
  <c r="C655" i="3"/>
  <c r="D655" i="3"/>
  <c r="F655" i="3"/>
  <c r="B656" i="3"/>
  <c r="A655" i="3"/>
  <c r="E656" i="3"/>
  <c r="A656" i="3"/>
  <c r="C656" i="3"/>
  <c r="D656" i="3"/>
  <c r="F656" i="3"/>
  <c r="B657" i="3"/>
  <c r="A657" i="3"/>
  <c r="C657" i="3"/>
  <c r="E657" i="3"/>
  <c r="D657" i="3"/>
  <c r="F657" i="3"/>
  <c r="B658" i="3"/>
  <c r="A658" i="3"/>
  <c r="C658" i="3"/>
  <c r="D658" i="3"/>
  <c r="F658" i="3"/>
  <c r="B659" i="3"/>
  <c r="E658" i="3"/>
  <c r="A659" i="3"/>
  <c r="E659" i="3"/>
  <c r="C659" i="3"/>
  <c r="D659" i="3"/>
  <c r="F659" i="3"/>
  <c r="B660" i="3"/>
  <c r="C660" i="3"/>
  <c r="A660" i="3"/>
  <c r="E660" i="3"/>
  <c r="D660" i="3"/>
  <c r="F660" i="3"/>
  <c r="B661" i="3"/>
  <c r="C661" i="3"/>
  <c r="E661" i="3"/>
  <c r="D661" i="3"/>
  <c r="F661" i="3"/>
  <c r="B662" i="3"/>
  <c r="A661" i="3"/>
  <c r="A662" i="3"/>
  <c r="C662" i="3"/>
  <c r="E662" i="3"/>
  <c r="D662" i="3"/>
  <c r="F662" i="3"/>
  <c r="B663" i="3"/>
  <c r="E663" i="3"/>
  <c r="C663" i="3"/>
  <c r="D663" i="3"/>
  <c r="F663" i="3"/>
  <c r="B664" i="3"/>
  <c r="A663" i="3"/>
  <c r="A664" i="3"/>
  <c r="E664" i="3"/>
  <c r="C664" i="3"/>
  <c r="D664" i="3"/>
  <c r="F664" i="3"/>
  <c r="B665" i="3"/>
  <c r="C665" i="3"/>
  <c r="E665" i="3"/>
  <c r="A665" i="3"/>
  <c r="D665" i="3"/>
  <c r="F665" i="3"/>
  <c r="B666" i="3"/>
  <c r="C666" i="3"/>
  <c r="E666" i="3"/>
  <c r="D666" i="3"/>
  <c r="F666" i="3"/>
  <c r="B667" i="3"/>
  <c r="A666" i="3"/>
  <c r="C667" i="3"/>
  <c r="E667" i="3"/>
  <c r="D667" i="3"/>
  <c r="F667" i="3"/>
  <c r="B668" i="3"/>
  <c r="A667" i="3"/>
  <c r="A668" i="3"/>
  <c r="C668" i="3"/>
  <c r="D668" i="3"/>
  <c r="F668" i="3"/>
  <c r="B669" i="3"/>
  <c r="E668" i="3"/>
  <c r="E669" i="3"/>
  <c r="A669" i="3"/>
  <c r="C669" i="3"/>
  <c r="D669" i="3"/>
  <c r="F669" i="3"/>
  <c r="B670" i="3"/>
  <c r="E670" i="3"/>
  <c r="C670" i="3"/>
  <c r="D670" i="3"/>
  <c r="F670" i="3"/>
  <c r="B671" i="3"/>
  <c r="A670" i="3"/>
  <c r="E671" i="3"/>
  <c r="A671" i="3"/>
  <c r="C671" i="3"/>
  <c r="D671" i="3"/>
  <c r="F671" i="3"/>
  <c r="B672" i="3"/>
  <c r="C672" i="3"/>
  <c r="A672" i="3"/>
  <c r="E672" i="3"/>
  <c r="D672" i="3"/>
  <c r="F672" i="3"/>
  <c r="B673" i="3"/>
  <c r="A673" i="3"/>
  <c r="E673" i="3"/>
  <c r="D673" i="3"/>
  <c r="F673" i="3"/>
  <c r="B674" i="3"/>
  <c r="C673" i="3"/>
  <c r="A674" i="3"/>
  <c r="C674" i="3"/>
  <c r="D674" i="3"/>
  <c r="F674" i="3"/>
  <c r="B675" i="3"/>
  <c r="E674" i="3"/>
  <c r="C675" i="3"/>
  <c r="E675" i="3"/>
  <c r="A675" i="3"/>
  <c r="D675" i="3"/>
  <c r="F675" i="3"/>
  <c r="B676" i="3"/>
  <c r="A676" i="3"/>
  <c r="E676" i="3"/>
  <c r="D676" i="3"/>
  <c r="F676" i="3"/>
  <c r="B677" i="3"/>
  <c r="C676" i="3"/>
  <c r="E677" i="3"/>
  <c r="A677" i="3"/>
  <c r="C677" i="3"/>
  <c r="D677" i="3"/>
  <c r="F677" i="3"/>
  <c r="B678" i="3"/>
  <c r="E678" i="3"/>
  <c r="A678" i="3"/>
  <c r="C678" i="3"/>
  <c r="D678" i="3"/>
  <c r="F678" i="3"/>
  <c r="B679" i="3"/>
  <c r="A679" i="3"/>
  <c r="C679" i="3"/>
  <c r="D679" i="3"/>
  <c r="F679" i="3"/>
  <c r="B680" i="3"/>
  <c r="E679" i="3"/>
  <c r="E680" i="3"/>
  <c r="C680" i="3"/>
  <c r="A680" i="3"/>
  <c r="D680" i="3"/>
  <c r="F680" i="3"/>
  <c r="B681" i="3"/>
  <c r="A681" i="3"/>
  <c r="E681" i="3"/>
  <c r="D681" i="3"/>
  <c r="F681" i="3"/>
  <c r="B682" i="3"/>
  <c r="C681" i="3"/>
  <c r="E682" i="3"/>
  <c r="C682" i="3"/>
  <c r="D682" i="3"/>
  <c r="F682" i="3"/>
  <c r="B683" i="3"/>
  <c r="A682" i="3"/>
  <c r="C683" i="3"/>
  <c r="E683" i="3"/>
  <c r="D683" i="3"/>
  <c r="F683" i="3"/>
  <c r="B684" i="3"/>
  <c r="A683" i="3"/>
  <c r="C684" i="3"/>
  <c r="A684" i="3"/>
  <c r="E684" i="3"/>
  <c r="D684" i="3"/>
  <c r="F684" i="3"/>
  <c r="B685" i="3"/>
  <c r="C685" i="3"/>
  <c r="E685" i="3"/>
  <c r="A685" i="3"/>
  <c r="D685" i="3"/>
  <c r="F685" i="3"/>
  <c r="B686" i="3"/>
  <c r="C686" i="3"/>
  <c r="E686" i="3"/>
  <c r="D686" i="3"/>
  <c r="F686" i="3"/>
  <c r="B687" i="3"/>
  <c r="A686" i="3"/>
  <c r="E687" i="3"/>
  <c r="A687" i="3"/>
  <c r="C687" i="3"/>
  <c r="D687" i="3"/>
  <c r="F687" i="3"/>
  <c r="B688" i="3"/>
  <c r="C688" i="3"/>
  <c r="E688" i="3"/>
  <c r="D688" i="3"/>
  <c r="F688" i="3"/>
  <c r="B689" i="3"/>
  <c r="A688" i="3"/>
  <c r="A689" i="3"/>
  <c r="C689" i="3"/>
  <c r="D689" i="3"/>
  <c r="F689" i="3"/>
  <c r="B690" i="3"/>
  <c r="E689" i="3"/>
  <c r="E690" i="3"/>
  <c r="C690" i="3"/>
  <c r="F690" i="3"/>
  <c r="B691" i="3"/>
  <c r="A690" i="3"/>
  <c r="D690" i="3"/>
  <c r="C691" i="3"/>
  <c r="A691" i="3"/>
  <c r="E691" i="3"/>
  <c r="D691" i="3"/>
  <c r="F691" i="3"/>
  <c r="B692" i="3"/>
  <c r="E692" i="3"/>
  <c r="C692" i="3"/>
  <c r="D692" i="3"/>
  <c r="F692" i="3"/>
  <c r="B693" i="3"/>
  <c r="A692" i="3"/>
  <c r="A693" i="3"/>
  <c r="C693" i="3"/>
  <c r="E693" i="3"/>
  <c r="D693" i="3"/>
  <c r="F693" i="3"/>
  <c r="B694" i="3"/>
  <c r="C694" i="3"/>
  <c r="E694" i="3"/>
  <c r="D694" i="3"/>
  <c r="F694" i="3"/>
  <c r="B695" i="3"/>
  <c r="A694" i="3"/>
  <c r="E695" i="3"/>
  <c r="C695" i="3"/>
  <c r="A695" i="3"/>
  <c r="D695" i="3"/>
  <c r="F695" i="3"/>
  <c r="B696" i="3"/>
  <c r="E696" i="3"/>
  <c r="C696" i="3"/>
  <c r="D696" i="3"/>
  <c r="F696" i="3"/>
  <c r="B697" i="3"/>
  <c r="A696" i="3"/>
  <c r="A697" i="3"/>
  <c r="C697" i="3"/>
  <c r="D697" i="3"/>
  <c r="F697" i="3"/>
  <c r="B698" i="3"/>
  <c r="E697" i="3"/>
  <c r="A698" i="3"/>
  <c r="C698" i="3"/>
  <c r="E698" i="3"/>
  <c r="D698" i="3"/>
  <c r="F698" i="3"/>
  <c r="B699" i="3"/>
  <c r="E699" i="3"/>
  <c r="C699" i="3"/>
  <c r="D699" i="3"/>
  <c r="F699" i="3"/>
  <c r="B700" i="3"/>
  <c r="A699" i="3"/>
  <c r="A700" i="3"/>
  <c r="E700" i="3"/>
  <c r="C700" i="3"/>
  <c r="D700" i="3"/>
  <c r="F700" i="3"/>
  <c r="B701" i="3"/>
  <c r="A701" i="3"/>
  <c r="E701" i="3"/>
  <c r="C701" i="3"/>
  <c r="D701" i="3"/>
  <c r="F701" i="3"/>
  <c r="B702" i="3"/>
  <c r="C702" i="3"/>
  <c r="E702" i="3"/>
  <c r="D702" i="3"/>
  <c r="F702" i="3"/>
  <c r="B703" i="3"/>
  <c r="A702" i="3"/>
  <c r="E703" i="3"/>
  <c r="A703" i="3"/>
  <c r="C703" i="3"/>
  <c r="D703" i="3"/>
  <c r="F703" i="3"/>
  <c r="B704" i="3"/>
  <c r="A704" i="3"/>
  <c r="E704" i="3"/>
  <c r="C704" i="3"/>
  <c r="D704" i="3"/>
  <c r="F704" i="3"/>
  <c r="B705" i="3"/>
  <c r="A705" i="3"/>
  <c r="C705" i="3"/>
  <c r="E705" i="3"/>
  <c r="D705" i="3"/>
  <c r="F705" i="3"/>
  <c r="B706" i="3"/>
  <c r="E706" i="3"/>
  <c r="C706" i="3"/>
  <c r="D706" i="3"/>
  <c r="F706" i="3"/>
  <c r="B707" i="3"/>
  <c r="A706" i="3"/>
  <c r="C707" i="3"/>
  <c r="E707" i="3"/>
  <c r="D707" i="3"/>
  <c r="F707" i="3"/>
  <c r="B708" i="3"/>
  <c r="A707" i="3"/>
  <c r="C708" i="3"/>
  <c r="E708" i="3"/>
  <c r="A708" i="3"/>
  <c r="D708" i="3"/>
  <c r="F708" i="3"/>
  <c r="B709" i="3"/>
  <c r="A709" i="3"/>
  <c r="C709" i="3"/>
  <c r="E709" i="3"/>
  <c r="D709" i="3"/>
  <c r="F709" i="3"/>
  <c r="B710" i="3"/>
  <c r="C710" i="3"/>
  <c r="E710" i="3"/>
  <c r="D710" i="3"/>
  <c r="F710" i="3"/>
  <c r="B711" i="3"/>
  <c r="A710" i="3"/>
  <c r="E711" i="3"/>
  <c r="C711" i="3"/>
  <c r="D711" i="3"/>
  <c r="F711" i="3"/>
  <c r="B712" i="3"/>
  <c r="A711" i="3"/>
  <c r="C712" i="3"/>
  <c r="A712" i="3"/>
  <c r="E712" i="3"/>
  <c r="D712" i="3"/>
  <c r="F712" i="3"/>
  <c r="B713" i="3"/>
  <c r="A713" i="3"/>
  <c r="E713" i="3"/>
  <c r="D713" i="3"/>
  <c r="F713" i="3"/>
  <c r="B714" i="3"/>
  <c r="C713" i="3"/>
  <c r="A714" i="3"/>
  <c r="E714" i="3"/>
  <c r="D714" i="3"/>
  <c r="F714" i="3"/>
  <c r="B715" i="3"/>
  <c r="C714" i="3"/>
  <c r="E715" i="3"/>
  <c r="C715" i="3"/>
  <c r="D715" i="3"/>
  <c r="F715" i="3"/>
  <c r="B716" i="3"/>
  <c r="A715" i="3"/>
  <c r="A716" i="3"/>
  <c r="E716" i="3"/>
  <c r="D716" i="3"/>
  <c r="F716" i="3"/>
  <c r="B717" i="3"/>
  <c r="C716" i="3"/>
  <c r="A717" i="3"/>
  <c r="E717" i="3"/>
  <c r="C717" i="3"/>
  <c r="D717" i="3"/>
  <c r="F717" i="3"/>
  <c r="B718" i="3"/>
  <c r="C718" i="3"/>
  <c r="E718" i="3"/>
  <c r="D718" i="3"/>
  <c r="F718" i="3"/>
  <c r="B719" i="3"/>
  <c r="A718" i="3"/>
  <c r="C719" i="3"/>
  <c r="E719" i="3"/>
  <c r="D719" i="3"/>
  <c r="F719" i="3"/>
  <c r="B720" i="3"/>
  <c r="A719" i="3"/>
  <c r="C720" i="3"/>
  <c r="E720" i="3"/>
  <c r="D720" i="3"/>
  <c r="F720" i="3"/>
  <c r="B721" i="3"/>
  <c r="A720" i="3"/>
  <c r="C721" i="3"/>
  <c r="A721" i="3"/>
  <c r="E721" i="3"/>
  <c r="D721" i="3"/>
  <c r="F721" i="3"/>
  <c r="B722" i="3"/>
  <c r="E722" i="3"/>
  <c r="A722" i="3"/>
  <c r="C722" i="3"/>
  <c r="D722" i="3"/>
  <c r="F722" i="3"/>
  <c r="B723" i="3"/>
  <c r="A723" i="3"/>
  <c r="E723" i="3"/>
  <c r="C723" i="3"/>
  <c r="D723" i="3"/>
  <c r="F723" i="3"/>
  <c r="B724" i="3"/>
  <c r="E724" i="3"/>
  <c r="A724" i="3"/>
  <c r="C724" i="3"/>
  <c r="D724" i="3"/>
  <c r="F724" i="3"/>
  <c r="B725" i="3"/>
  <c r="E725" i="3"/>
  <c r="C725" i="3"/>
  <c r="D725" i="3"/>
  <c r="F725" i="3"/>
  <c r="B726" i="3"/>
  <c r="A725" i="3"/>
  <c r="A726" i="3"/>
  <c r="E726" i="3"/>
  <c r="C726" i="3"/>
  <c r="D726" i="3"/>
  <c r="F726" i="3"/>
  <c r="B727" i="3"/>
  <c r="E727" i="3"/>
  <c r="C727" i="3"/>
  <c r="D727" i="3"/>
  <c r="F727" i="3"/>
  <c r="B728" i="3"/>
  <c r="A727" i="3"/>
  <c r="E728" i="3"/>
  <c r="C728" i="3"/>
  <c r="D728" i="3"/>
  <c r="F728" i="3"/>
  <c r="B729" i="3"/>
  <c r="A728" i="3"/>
  <c r="A729" i="3"/>
  <c r="C729" i="3"/>
  <c r="D729" i="3"/>
  <c r="F729" i="3"/>
  <c r="B730" i="3"/>
  <c r="E729" i="3"/>
  <c r="C730" i="3"/>
  <c r="E730" i="3"/>
  <c r="D730" i="3"/>
  <c r="A730" i="3"/>
  <c r="F730" i="3"/>
  <c r="B731" i="3"/>
  <c r="C731" i="3"/>
  <c r="E731" i="3"/>
  <c r="A731" i="3"/>
  <c r="D731" i="3"/>
  <c r="F731" i="3"/>
  <c r="B732" i="3"/>
  <c r="E732" i="3"/>
  <c r="A732" i="3"/>
  <c r="C732" i="3"/>
  <c r="D732" i="3"/>
  <c r="F732" i="3"/>
  <c r="B733" i="3"/>
  <c r="A733" i="3"/>
  <c r="E733" i="3"/>
  <c r="C733" i="3"/>
  <c r="D733" i="3"/>
  <c r="F733" i="3"/>
  <c r="B734" i="3"/>
  <c r="C734" i="3"/>
  <c r="D734" i="3"/>
  <c r="F734" i="3"/>
  <c r="B735" i="3"/>
  <c r="E734" i="3"/>
  <c r="A734" i="3"/>
  <c r="C735" i="3"/>
  <c r="E735" i="3"/>
  <c r="A735" i="3"/>
  <c r="D735" i="3"/>
  <c r="F735" i="3"/>
  <c r="B736" i="3"/>
  <c r="A736" i="3"/>
  <c r="C736" i="3"/>
  <c r="D736" i="3"/>
  <c r="F736" i="3"/>
  <c r="B737" i="3"/>
  <c r="E736" i="3"/>
  <c r="A737" i="3"/>
  <c r="E737" i="3"/>
  <c r="D737" i="3"/>
  <c r="F737" i="3"/>
  <c r="B738" i="3"/>
  <c r="C737" i="3"/>
  <c r="C738" i="3"/>
  <c r="E738" i="3"/>
  <c r="D738" i="3"/>
  <c r="F738" i="3"/>
  <c r="B739" i="3"/>
  <c r="A738" i="3"/>
  <c r="A739" i="3"/>
  <c r="C739" i="3"/>
  <c r="D739" i="3"/>
  <c r="F739" i="3"/>
  <c r="B740" i="3"/>
  <c r="E739" i="3"/>
  <c r="A740" i="3"/>
  <c r="C740" i="3"/>
  <c r="E740" i="3"/>
  <c r="D740" i="3"/>
  <c r="F740" i="3"/>
  <c r="B741" i="3"/>
  <c r="A741" i="3"/>
  <c r="C741" i="3"/>
  <c r="D741" i="3"/>
  <c r="F741" i="3"/>
  <c r="B742" i="3"/>
  <c r="E741" i="3"/>
  <c r="C742" i="3"/>
  <c r="E742" i="3"/>
  <c r="D742" i="3"/>
  <c r="F742" i="3"/>
  <c r="B743" i="3"/>
  <c r="A742" i="3"/>
  <c r="E743" i="3"/>
  <c r="C743" i="3"/>
  <c r="D743" i="3"/>
  <c r="F743" i="3"/>
  <c r="B744" i="3"/>
  <c r="A743" i="3"/>
  <c r="A744" i="3"/>
  <c r="E744" i="3"/>
  <c r="C744" i="3"/>
  <c r="D744" i="3"/>
  <c r="F744" i="3"/>
  <c r="B745" i="3"/>
  <c r="E745" i="3"/>
  <c r="C745" i="3"/>
  <c r="D745" i="3"/>
  <c r="F745" i="3"/>
  <c r="B746" i="3"/>
  <c r="A745" i="3"/>
  <c r="A746" i="3"/>
  <c r="C746" i="3"/>
  <c r="E746" i="3"/>
  <c r="D746" i="3"/>
  <c r="F746" i="3"/>
  <c r="B747" i="3"/>
  <c r="E747" i="3"/>
  <c r="A747" i="3"/>
  <c r="C747" i="3"/>
  <c r="D747" i="3"/>
  <c r="F747" i="3"/>
  <c r="B748" i="3"/>
  <c r="E748" i="3"/>
  <c r="C748" i="3"/>
  <c r="D748" i="3"/>
  <c r="F748" i="3"/>
  <c r="B749" i="3"/>
  <c r="A748" i="3"/>
  <c r="E749" i="3"/>
  <c r="A749" i="3"/>
  <c r="C749" i="3"/>
  <c r="D749" i="3"/>
  <c r="F749" i="3"/>
  <c r="B750" i="3"/>
  <c r="E750" i="3"/>
  <c r="C750" i="3"/>
  <c r="D750" i="3"/>
  <c r="F750" i="3"/>
  <c r="B751" i="3"/>
  <c r="A750" i="3"/>
  <c r="C751" i="3"/>
  <c r="E751" i="3"/>
  <c r="A751" i="3"/>
  <c r="D751" i="3"/>
  <c r="F751" i="3"/>
  <c r="B752" i="3"/>
  <c r="E752" i="3"/>
  <c r="C752" i="3"/>
  <c r="A752" i="3"/>
  <c r="D752" i="3"/>
  <c r="F752" i="3"/>
  <c r="B753" i="3"/>
  <c r="C753" i="3"/>
  <c r="E753" i="3"/>
  <c r="A753" i="3"/>
  <c r="D753" i="3"/>
  <c r="F753" i="3"/>
  <c r="B754" i="3"/>
  <c r="A754" i="3"/>
  <c r="C754" i="3"/>
  <c r="E754" i="3"/>
  <c r="D754" i="3"/>
  <c r="F754" i="3"/>
  <c r="B755" i="3"/>
  <c r="A755" i="3"/>
  <c r="C755" i="3"/>
  <c r="E755" i="3"/>
  <c r="D755" i="3"/>
  <c r="F755" i="3"/>
  <c r="B756" i="3"/>
  <c r="A756" i="3"/>
  <c r="C756" i="3"/>
  <c r="D756" i="3"/>
  <c r="F756" i="3"/>
  <c r="B757" i="3"/>
  <c r="E756" i="3"/>
  <c r="E757" i="3"/>
  <c r="A757" i="3"/>
  <c r="C757" i="3"/>
  <c r="D757" i="3"/>
  <c r="F757" i="3"/>
  <c r="B758" i="3"/>
  <c r="C758" i="3"/>
  <c r="E758" i="3"/>
  <c r="D758" i="3"/>
  <c r="F758" i="3"/>
  <c r="B759" i="3"/>
  <c r="A758" i="3"/>
  <c r="C759" i="3"/>
  <c r="E759" i="3"/>
  <c r="D759" i="3"/>
  <c r="F759" i="3"/>
  <c r="B760" i="3"/>
  <c r="A759" i="3"/>
  <c r="A760" i="3"/>
  <c r="E760" i="3"/>
  <c r="C760" i="3"/>
  <c r="D760" i="3"/>
  <c r="F760" i="3"/>
  <c r="B761" i="3"/>
  <c r="C761" i="3"/>
  <c r="A761" i="3"/>
  <c r="E761" i="3"/>
  <c r="D761" i="3"/>
  <c r="F761" i="3"/>
  <c r="B762" i="3"/>
  <c r="E762" i="3"/>
  <c r="C762" i="3"/>
  <c r="A762" i="3"/>
  <c r="D762" i="3"/>
  <c r="F762" i="3"/>
  <c r="B763" i="3"/>
  <c r="A763" i="3"/>
  <c r="E763" i="3"/>
  <c r="C763" i="3"/>
  <c r="D763" i="3"/>
  <c r="F763" i="3"/>
  <c r="B764" i="3"/>
  <c r="A764" i="3"/>
  <c r="E764" i="3"/>
  <c r="C764" i="3"/>
  <c r="D764" i="3"/>
  <c r="F764" i="3"/>
  <c r="B765" i="3"/>
  <c r="C765" i="3"/>
  <c r="E765" i="3"/>
  <c r="A765" i="3"/>
  <c r="D765" i="3"/>
  <c r="F765" i="3"/>
  <c r="B766" i="3"/>
  <c r="C766" i="3"/>
  <c r="E766" i="3"/>
  <c r="A766" i="3"/>
  <c r="D766" i="3"/>
  <c r="F766" i="3"/>
  <c r="B767" i="3"/>
  <c r="E767" i="3"/>
  <c r="A767" i="3"/>
  <c r="C767" i="3"/>
  <c r="D767" i="3"/>
  <c r="F767" i="3"/>
  <c r="B768" i="3"/>
  <c r="C768" i="3"/>
  <c r="A768" i="3"/>
  <c r="E768" i="3"/>
  <c r="D768" i="3"/>
  <c r="F768" i="3"/>
  <c r="B769" i="3"/>
  <c r="A769" i="3"/>
  <c r="C769" i="3"/>
  <c r="E769" i="3"/>
  <c r="D769" i="3"/>
  <c r="F769" i="3"/>
  <c r="B770" i="3"/>
  <c r="C770" i="3"/>
  <c r="A770" i="3"/>
  <c r="E770" i="3"/>
  <c r="D770" i="3"/>
  <c r="F770" i="3"/>
  <c r="B771" i="3"/>
  <c r="C771" i="3"/>
  <c r="E771" i="3"/>
  <c r="A771" i="3"/>
  <c r="D771" i="3"/>
  <c r="F771" i="3"/>
  <c r="B772" i="3"/>
  <c r="E772" i="3"/>
  <c r="A772" i="3"/>
  <c r="C772" i="3"/>
  <c r="D772" i="3"/>
  <c r="F772" i="3"/>
  <c r="B773" i="3"/>
  <c r="A773" i="3"/>
  <c r="C773" i="3"/>
  <c r="D773" i="3"/>
  <c r="F773" i="3"/>
  <c r="B774" i="3"/>
  <c r="E773" i="3"/>
  <c r="E774" i="3"/>
  <c r="C774" i="3"/>
  <c r="A774" i="3"/>
  <c r="D774" i="3"/>
  <c r="F774" i="3"/>
  <c r="B775" i="3"/>
  <c r="C775" i="3"/>
  <c r="E775" i="3"/>
  <c r="D775" i="3"/>
  <c r="F775" i="3"/>
  <c r="B776" i="3"/>
  <c r="A775" i="3"/>
  <c r="A776" i="3"/>
  <c r="C776" i="3"/>
  <c r="D776" i="3"/>
  <c r="F776" i="3"/>
  <c r="B777" i="3"/>
  <c r="E776" i="3"/>
  <c r="E777" i="3"/>
  <c r="C777" i="3"/>
  <c r="A777" i="3"/>
  <c r="D777" i="3"/>
  <c r="F777" i="3"/>
  <c r="B778" i="3"/>
  <c r="A778" i="3"/>
  <c r="C778" i="3"/>
  <c r="E778" i="3"/>
  <c r="D778" i="3"/>
  <c r="F778" i="3"/>
  <c r="B779" i="3"/>
  <c r="A779" i="3"/>
  <c r="C779" i="3"/>
  <c r="D779" i="3"/>
  <c r="F779" i="3"/>
  <c r="B780" i="3"/>
  <c r="E779" i="3"/>
  <c r="C780" i="3"/>
  <c r="A780" i="3"/>
  <c r="E780" i="3"/>
  <c r="D780" i="3"/>
  <c r="F780" i="3"/>
  <c r="B781" i="3"/>
  <c r="C781" i="3"/>
  <c r="E781" i="3"/>
  <c r="D781" i="3"/>
  <c r="F781" i="3"/>
  <c r="B782" i="3"/>
  <c r="A781" i="3"/>
  <c r="E782" i="3"/>
  <c r="A782" i="3"/>
  <c r="C782" i="3"/>
  <c r="D782" i="3"/>
  <c r="F782" i="3"/>
  <c r="B783" i="3"/>
  <c r="C783" i="3"/>
  <c r="E783" i="3"/>
  <c r="A783" i="3"/>
  <c r="D783" i="3"/>
  <c r="F783" i="3"/>
  <c r="B784" i="3"/>
  <c r="A784" i="3"/>
  <c r="C784" i="3"/>
  <c r="D784" i="3"/>
  <c r="F784" i="3"/>
  <c r="B785" i="3"/>
  <c r="E784" i="3"/>
  <c r="E785" i="3"/>
  <c r="A785" i="3"/>
  <c r="C785" i="3"/>
  <c r="D785" i="3"/>
  <c r="F785" i="3"/>
  <c r="B786" i="3"/>
  <c r="C786" i="3"/>
  <c r="E786" i="3"/>
  <c r="D786" i="3"/>
  <c r="F786" i="3"/>
  <c r="B787" i="3"/>
  <c r="A786" i="3"/>
  <c r="A787" i="3"/>
  <c r="E787" i="3"/>
  <c r="D787" i="3"/>
  <c r="F787" i="3"/>
  <c r="B788" i="3"/>
  <c r="C787" i="3"/>
  <c r="A788" i="3"/>
  <c r="E788" i="3"/>
  <c r="D788" i="3"/>
  <c r="F788" i="3"/>
  <c r="B789" i="3"/>
  <c r="C788" i="3"/>
  <c r="C789" i="3"/>
  <c r="A789" i="3"/>
  <c r="E789" i="3"/>
  <c r="D789" i="3"/>
  <c r="F789" i="3"/>
  <c r="B790" i="3"/>
  <c r="E790" i="3"/>
  <c r="A790" i="3"/>
  <c r="C790" i="3"/>
  <c r="D790" i="3"/>
  <c r="F790" i="3"/>
  <c r="B791" i="3"/>
  <c r="C791" i="3"/>
  <c r="A791" i="3"/>
  <c r="E791" i="3"/>
  <c r="D791" i="3"/>
  <c r="F791" i="3"/>
  <c r="B792" i="3"/>
  <c r="C792" i="3"/>
  <c r="E792" i="3"/>
  <c r="D792" i="3"/>
  <c r="F792" i="3"/>
  <c r="B793" i="3"/>
  <c r="A792" i="3"/>
  <c r="C793" i="3"/>
  <c r="A793" i="3"/>
  <c r="E793" i="3"/>
  <c r="D793" i="3"/>
  <c r="F793" i="3"/>
  <c r="B794" i="3"/>
  <c r="E794" i="3"/>
  <c r="C794" i="3"/>
  <c r="D794" i="3"/>
  <c r="F794" i="3"/>
  <c r="B795" i="3"/>
  <c r="A794" i="3"/>
  <c r="C795" i="3"/>
  <c r="D795" i="3"/>
  <c r="F795" i="3"/>
  <c r="B796" i="3"/>
  <c r="E795" i="3"/>
  <c r="A795" i="3"/>
  <c r="E796" i="3"/>
  <c r="A796" i="3"/>
  <c r="C796" i="3"/>
  <c r="D796" i="3"/>
  <c r="F796" i="3"/>
  <c r="B797" i="3"/>
  <c r="A797" i="3"/>
  <c r="C797" i="3"/>
  <c r="D797" i="3"/>
  <c r="F797" i="3"/>
  <c r="B798" i="3"/>
  <c r="E797" i="3"/>
  <c r="A798" i="3"/>
  <c r="E798" i="3"/>
  <c r="D798" i="3"/>
  <c r="F798" i="3"/>
  <c r="B799" i="3"/>
  <c r="C798" i="3"/>
  <c r="A799" i="3"/>
  <c r="E799" i="3"/>
  <c r="C799" i="3"/>
  <c r="D799" i="3"/>
  <c r="F799" i="3"/>
  <c r="B800" i="3"/>
  <c r="C800" i="3"/>
  <c r="E800" i="3"/>
  <c r="D800" i="3"/>
  <c r="F800" i="3"/>
  <c r="B801" i="3"/>
  <c r="A800" i="3"/>
  <c r="C801" i="3"/>
  <c r="A801" i="3"/>
  <c r="E801" i="3"/>
  <c r="D801" i="3"/>
  <c r="F801" i="3"/>
  <c r="B802" i="3"/>
  <c r="E802" i="3"/>
  <c r="A802" i="3"/>
  <c r="C802" i="3"/>
  <c r="D802" i="3"/>
  <c r="F802" i="3"/>
  <c r="B803" i="3"/>
  <c r="E803" i="3"/>
  <c r="C803" i="3"/>
  <c r="D803" i="3"/>
  <c r="F803" i="3"/>
  <c r="B804" i="3"/>
  <c r="A803" i="3"/>
  <c r="C804" i="3"/>
  <c r="A804" i="3"/>
  <c r="E804" i="3"/>
  <c r="D804" i="3"/>
  <c r="F804" i="3"/>
  <c r="B805" i="3"/>
  <c r="E805" i="3"/>
  <c r="A805" i="3"/>
  <c r="C805" i="3"/>
  <c r="D805" i="3"/>
  <c r="F805" i="3"/>
  <c r="B806" i="3"/>
  <c r="C806" i="3"/>
  <c r="E806" i="3"/>
  <c r="D806" i="3"/>
  <c r="F806" i="3"/>
  <c r="B807" i="3"/>
  <c r="A806" i="3"/>
  <c r="E807" i="3"/>
  <c r="C807" i="3"/>
  <c r="D807" i="3"/>
  <c r="F807" i="3"/>
  <c r="B808" i="3"/>
  <c r="A807" i="3"/>
  <c r="C808" i="3"/>
  <c r="E808" i="3"/>
  <c r="A808" i="3"/>
  <c r="D808" i="3"/>
  <c r="F808" i="3"/>
  <c r="B809" i="3"/>
  <c r="A809" i="3"/>
  <c r="C809" i="3"/>
  <c r="E809" i="3"/>
  <c r="D809" i="3"/>
  <c r="F809" i="3"/>
  <c r="B810" i="3"/>
  <c r="E810" i="3"/>
  <c r="C810" i="3"/>
  <c r="A810" i="3"/>
  <c r="D810" i="3"/>
  <c r="F810" i="3"/>
  <c r="B811" i="3"/>
  <c r="A811" i="3"/>
  <c r="E811" i="3"/>
  <c r="C811" i="3"/>
  <c r="D811" i="3"/>
  <c r="F811" i="3"/>
  <c r="B812" i="3"/>
  <c r="A812" i="3"/>
  <c r="C812" i="3"/>
  <c r="D812" i="3"/>
  <c r="F812" i="3"/>
  <c r="B813" i="3"/>
  <c r="E812" i="3"/>
  <c r="A813" i="3"/>
  <c r="E813" i="3"/>
  <c r="D813" i="3"/>
  <c r="F813" i="3"/>
  <c r="B814" i="3"/>
  <c r="C813" i="3"/>
  <c r="C814" i="3"/>
  <c r="A814" i="3"/>
  <c r="E814" i="3"/>
  <c r="D814" i="3"/>
  <c r="F814" i="3"/>
  <c r="B815" i="3"/>
  <c r="E815" i="3"/>
  <c r="A815" i="3"/>
  <c r="C815" i="3"/>
  <c r="D815" i="3"/>
  <c r="F815" i="3"/>
  <c r="B816" i="3"/>
  <c r="C816" i="3"/>
  <c r="D816" i="3"/>
  <c r="F816" i="3"/>
  <c r="B817" i="3"/>
  <c r="E816" i="3"/>
  <c r="A816" i="3"/>
  <c r="E817" i="3"/>
  <c r="C817" i="3"/>
  <c r="D817" i="3"/>
  <c r="F817" i="3"/>
  <c r="B818" i="3"/>
  <c r="A817" i="3"/>
  <c r="C818" i="3"/>
  <c r="D818" i="3"/>
  <c r="F818" i="3"/>
  <c r="B819" i="3"/>
  <c r="E818" i="3"/>
  <c r="A818" i="3"/>
  <c r="C819" i="3"/>
  <c r="A819" i="3"/>
  <c r="E819" i="3"/>
  <c r="D819" i="3"/>
  <c r="F819" i="3"/>
  <c r="B820" i="3"/>
  <c r="A820" i="3"/>
  <c r="E820" i="3"/>
  <c r="D820" i="3"/>
  <c r="F820" i="3"/>
  <c r="B821" i="3"/>
  <c r="C820" i="3"/>
  <c r="C821" i="3"/>
  <c r="E821" i="3"/>
  <c r="D821" i="3"/>
  <c r="F821" i="3"/>
  <c r="B822" i="3"/>
  <c r="A821" i="3"/>
  <c r="A822" i="3"/>
  <c r="E822" i="3"/>
  <c r="D822" i="3"/>
  <c r="F822" i="3"/>
  <c r="B823" i="3"/>
  <c r="C822" i="3"/>
  <c r="A823" i="3"/>
  <c r="E823" i="3"/>
  <c r="C823" i="3"/>
  <c r="D823" i="3"/>
  <c r="F823" i="3"/>
  <c r="B824" i="3"/>
  <c r="A824" i="3"/>
  <c r="C824" i="3"/>
  <c r="D824" i="3"/>
  <c r="F824" i="3"/>
  <c r="B825" i="3"/>
  <c r="E824" i="3"/>
  <c r="C825" i="3"/>
  <c r="A825" i="3"/>
  <c r="E825" i="3"/>
  <c r="D825" i="3"/>
  <c r="F825" i="3"/>
  <c r="B826" i="3"/>
  <c r="E826" i="3"/>
  <c r="C826" i="3"/>
  <c r="A826" i="3"/>
  <c r="D826" i="3"/>
  <c r="F826" i="3"/>
  <c r="B827" i="3"/>
  <c r="A827" i="3"/>
  <c r="C827" i="3"/>
  <c r="D827" i="3"/>
  <c r="F827" i="3"/>
  <c r="B828" i="3"/>
  <c r="E827" i="3"/>
  <c r="C828" i="3"/>
  <c r="E828" i="3"/>
  <c r="D828" i="3"/>
  <c r="F828" i="3"/>
  <c r="B829" i="3"/>
  <c r="A828" i="3"/>
  <c r="E829" i="3"/>
  <c r="C829" i="3"/>
  <c r="D829" i="3"/>
  <c r="F829" i="3"/>
  <c r="B830" i="3"/>
  <c r="A829" i="3"/>
  <c r="A830" i="3"/>
  <c r="E830" i="3"/>
  <c r="C830" i="3"/>
  <c r="D830" i="3"/>
  <c r="F830" i="3"/>
  <c r="B831" i="3"/>
  <c r="A831" i="3"/>
  <c r="E831" i="3"/>
  <c r="C831" i="3"/>
  <c r="D831" i="3"/>
  <c r="F831" i="3"/>
  <c r="B832" i="3"/>
  <c r="C832" i="3"/>
  <c r="A832" i="3"/>
  <c r="E832" i="3"/>
  <c r="D832" i="3"/>
  <c r="F832" i="3"/>
  <c r="B833" i="3"/>
  <c r="E833" i="3"/>
  <c r="C833" i="3"/>
  <c r="D833" i="3"/>
  <c r="F833" i="3"/>
  <c r="B834" i="3"/>
  <c r="A833" i="3"/>
  <c r="E834" i="3"/>
  <c r="C834" i="3"/>
  <c r="D834" i="3"/>
  <c r="F834" i="3"/>
  <c r="B835" i="3"/>
  <c r="A834" i="3"/>
  <c r="A835" i="3"/>
  <c r="C835" i="3"/>
  <c r="E835" i="3"/>
  <c r="D835" i="3"/>
  <c r="F835" i="3"/>
  <c r="B836" i="3"/>
  <c r="C836" i="3"/>
  <c r="A836" i="3"/>
  <c r="E836" i="3"/>
  <c r="D836" i="3"/>
  <c r="F836" i="3"/>
  <c r="B837" i="3"/>
  <c r="E837" i="3"/>
  <c r="C837" i="3"/>
  <c r="D837" i="3"/>
  <c r="F837" i="3"/>
  <c r="B838" i="3"/>
  <c r="A837" i="3"/>
  <c r="E838" i="3"/>
  <c r="C838" i="3"/>
  <c r="A838" i="3"/>
  <c r="D838" i="3"/>
  <c r="F838" i="3"/>
  <c r="B839" i="3"/>
  <c r="A839" i="3"/>
  <c r="C839" i="3"/>
  <c r="E839" i="3"/>
  <c r="D839" i="3"/>
  <c r="F839" i="3"/>
  <c r="B840" i="3"/>
  <c r="C840" i="3"/>
  <c r="E840" i="3"/>
  <c r="D840" i="3"/>
  <c r="A840" i="3"/>
  <c r="F840" i="3"/>
  <c r="B841" i="3"/>
  <c r="C841" i="3"/>
  <c r="A841" i="3"/>
  <c r="E841" i="3"/>
  <c r="D841" i="3"/>
  <c r="F841" i="3"/>
  <c r="B842" i="3"/>
  <c r="A842" i="3"/>
  <c r="C842" i="3"/>
  <c r="D842" i="3"/>
  <c r="F842" i="3"/>
  <c r="B843" i="3"/>
  <c r="E842" i="3"/>
  <c r="A843" i="3"/>
  <c r="E843" i="3"/>
  <c r="C843" i="3"/>
  <c r="D843" i="3"/>
  <c r="F843" i="3"/>
  <c r="B844" i="3"/>
  <c r="C844" i="3"/>
  <c r="E844" i="3"/>
  <c r="D844" i="3"/>
  <c r="F844" i="3"/>
  <c r="B845" i="3"/>
  <c r="A844" i="3"/>
  <c r="E845" i="3"/>
  <c r="C845" i="3"/>
  <c r="D845" i="3"/>
  <c r="A845" i="3"/>
  <c r="F845" i="3"/>
  <c r="B846" i="3"/>
  <c r="C846" i="3"/>
  <c r="A846" i="3"/>
  <c r="E846" i="3"/>
  <c r="D846" i="3"/>
  <c r="F846" i="3"/>
  <c r="B847" i="3"/>
  <c r="C847" i="3"/>
  <c r="A847" i="3"/>
  <c r="E847" i="3"/>
  <c r="D847" i="3"/>
  <c r="F847" i="3"/>
  <c r="B848" i="3"/>
  <c r="E848" i="3"/>
  <c r="A848" i="3"/>
  <c r="C848" i="3"/>
  <c r="D848" i="3"/>
  <c r="F848" i="3"/>
  <c r="B849" i="3"/>
  <c r="E849" i="3"/>
  <c r="A849" i="3"/>
  <c r="C849" i="3"/>
  <c r="D849" i="3"/>
  <c r="F849" i="3"/>
  <c r="B850" i="3"/>
  <c r="C850" i="3"/>
  <c r="A850" i="3"/>
  <c r="E850" i="3"/>
  <c r="D850" i="3"/>
  <c r="F850" i="3"/>
  <c r="B851" i="3"/>
  <c r="A851" i="3"/>
  <c r="E851" i="3"/>
  <c r="C851" i="3"/>
  <c r="D851" i="3"/>
  <c r="F851" i="3"/>
  <c r="B852" i="3"/>
  <c r="A852" i="3"/>
  <c r="C852" i="3"/>
  <c r="E852" i="3"/>
  <c r="D852" i="3"/>
  <c r="F852" i="3"/>
  <c r="B853" i="3"/>
  <c r="C853" i="3"/>
  <c r="E853" i="3"/>
  <c r="A853" i="3"/>
  <c r="D853" i="3"/>
  <c r="F853" i="3"/>
  <c r="B854" i="3"/>
  <c r="C854" i="3"/>
  <c r="A854" i="3"/>
  <c r="E854" i="3"/>
  <c r="D854" i="3"/>
  <c r="F854" i="3"/>
  <c r="B855" i="3"/>
  <c r="C855" i="3"/>
  <c r="E855" i="3"/>
  <c r="A855" i="3"/>
  <c r="D855" i="3"/>
  <c r="F855" i="3"/>
  <c r="B856" i="3"/>
  <c r="C856" i="3"/>
  <c r="E856" i="3"/>
  <c r="D856" i="3"/>
  <c r="F856" i="3"/>
  <c r="B857" i="3"/>
  <c r="A856" i="3"/>
  <c r="E857" i="3"/>
  <c r="A857" i="3"/>
  <c r="C857" i="3"/>
  <c r="D857" i="3"/>
  <c r="F857" i="3"/>
  <c r="B858" i="3"/>
  <c r="C858" i="3"/>
  <c r="A858" i="3"/>
  <c r="E858" i="3"/>
  <c r="D858" i="3"/>
  <c r="F858" i="3"/>
  <c r="B859" i="3"/>
  <c r="E859" i="3"/>
  <c r="C859" i="3"/>
  <c r="A859" i="3"/>
  <c r="D859" i="3"/>
  <c r="F859" i="3"/>
  <c r="B860" i="3"/>
  <c r="A860" i="3"/>
  <c r="E860" i="3"/>
  <c r="C860" i="3"/>
  <c r="D860" i="3"/>
  <c r="F860" i="3"/>
  <c r="B861" i="3"/>
  <c r="E861" i="3"/>
  <c r="C861" i="3"/>
  <c r="D861" i="3"/>
  <c r="F861" i="3"/>
  <c r="B862" i="3"/>
  <c r="A861" i="3"/>
  <c r="E862" i="3"/>
  <c r="A862" i="3"/>
  <c r="C862" i="3"/>
  <c r="D862" i="3"/>
  <c r="F862" i="3"/>
  <c r="B863" i="3"/>
  <c r="E863" i="3"/>
  <c r="A863" i="3"/>
  <c r="C863" i="3"/>
  <c r="D863" i="3"/>
  <c r="F863" i="3"/>
  <c r="B864" i="3"/>
  <c r="A864" i="3"/>
  <c r="C864" i="3"/>
  <c r="E864" i="3"/>
  <c r="D864" i="3"/>
  <c r="F864" i="3"/>
  <c r="B865" i="3"/>
  <c r="E865" i="3"/>
  <c r="C865" i="3"/>
  <c r="D865" i="3"/>
  <c r="F865" i="3"/>
  <c r="B866" i="3"/>
  <c r="A865" i="3"/>
  <c r="C866" i="3"/>
  <c r="E866" i="3"/>
  <c r="A866" i="3"/>
  <c r="D866" i="3"/>
  <c r="F866" i="3"/>
  <c r="B867" i="3"/>
  <c r="A867" i="3"/>
  <c r="C867" i="3"/>
  <c r="D867" i="3"/>
  <c r="F867" i="3"/>
  <c r="B868" i="3"/>
  <c r="E867" i="3"/>
  <c r="A868" i="3"/>
  <c r="C868" i="3"/>
  <c r="E868" i="3"/>
  <c r="D868" i="3"/>
  <c r="F868" i="3"/>
  <c r="B869" i="3"/>
  <c r="A869" i="3"/>
  <c r="E869" i="3"/>
  <c r="C869" i="3"/>
  <c r="D869" i="3"/>
  <c r="F869" i="3"/>
  <c r="B870" i="3"/>
  <c r="A870" i="3"/>
  <c r="C870" i="3"/>
  <c r="E870" i="3"/>
  <c r="D870" i="3"/>
  <c r="F870" i="3"/>
  <c r="B871" i="3"/>
  <c r="A871" i="3"/>
  <c r="E871" i="3"/>
  <c r="C871" i="3"/>
  <c r="D871" i="3"/>
  <c r="F871" i="3"/>
  <c r="B872" i="3"/>
  <c r="E872" i="3"/>
  <c r="C872" i="3"/>
  <c r="D872" i="3"/>
  <c r="F872" i="3"/>
  <c r="B873" i="3"/>
  <c r="A872" i="3"/>
  <c r="C873" i="3"/>
  <c r="E873" i="3"/>
  <c r="A873" i="3"/>
  <c r="D873" i="3"/>
  <c r="F873" i="3"/>
  <c r="B874" i="3"/>
  <c r="E874" i="3"/>
  <c r="C874" i="3"/>
  <c r="D874" i="3"/>
  <c r="F874" i="3"/>
  <c r="B875" i="3"/>
  <c r="A874" i="3"/>
  <c r="C875" i="3"/>
  <c r="A875" i="3"/>
  <c r="E875" i="3"/>
  <c r="D875" i="3"/>
  <c r="F875" i="3"/>
  <c r="B876" i="3"/>
  <c r="A876" i="3"/>
  <c r="C876" i="3"/>
  <c r="E876" i="3"/>
  <c r="D876" i="3"/>
  <c r="F876" i="3"/>
  <c r="B877" i="3"/>
  <c r="E877" i="3"/>
  <c r="C877" i="3"/>
  <c r="D877" i="3"/>
  <c r="F877" i="3"/>
  <c r="B878" i="3"/>
  <c r="A877" i="3"/>
  <c r="E878" i="3"/>
  <c r="A878" i="3"/>
  <c r="C878" i="3"/>
  <c r="D878" i="3"/>
  <c r="F878" i="3"/>
  <c r="B879" i="3"/>
  <c r="A879" i="3"/>
  <c r="C879" i="3"/>
  <c r="D879" i="3"/>
  <c r="F879" i="3"/>
  <c r="B880" i="3"/>
  <c r="E879" i="3"/>
  <c r="E880" i="3"/>
  <c r="C880" i="3"/>
  <c r="A880" i="3"/>
  <c r="D880" i="3"/>
  <c r="F880" i="3"/>
  <c r="B881" i="3"/>
  <c r="E881" i="3"/>
  <c r="A881" i="3"/>
  <c r="C881" i="3"/>
  <c r="D881" i="3"/>
  <c r="F881" i="3"/>
  <c r="B882" i="3"/>
  <c r="C882" i="3"/>
  <c r="A882" i="3"/>
  <c r="E882" i="3"/>
  <c r="D882" i="3"/>
  <c r="F882" i="3"/>
  <c r="B883" i="3"/>
  <c r="C883" i="3"/>
  <c r="E883" i="3"/>
  <c r="D883" i="3"/>
  <c r="F883" i="3"/>
  <c r="B884" i="3"/>
  <c r="A883" i="3"/>
  <c r="C884" i="3"/>
  <c r="E884" i="3"/>
  <c r="D884" i="3"/>
  <c r="F884" i="3"/>
  <c r="B885" i="3"/>
  <c r="A884" i="3"/>
  <c r="E885" i="3"/>
  <c r="C885" i="3"/>
  <c r="D885" i="3"/>
  <c r="F885" i="3"/>
  <c r="B886" i="3"/>
  <c r="A885" i="3"/>
  <c r="A886" i="3"/>
  <c r="C886" i="3"/>
  <c r="E886" i="3"/>
  <c r="D886" i="3"/>
  <c r="F886" i="3"/>
  <c r="B887" i="3"/>
  <c r="E887" i="3"/>
  <c r="C887" i="3"/>
  <c r="D887" i="3"/>
  <c r="F887" i="3"/>
  <c r="B888" i="3"/>
  <c r="A887" i="3"/>
  <c r="C888" i="3"/>
  <c r="A888" i="3"/>
  <c r="E888" i="3"/>
  <c r="D888" i="3"/>
  <c r="F888" i="3"/>
  <c r="B889" i="3"/>
  <c r="E889" i="3"/>
  <c r="C889" i="3"/>
  <c r="A889" i="3"/>
  <c r="D889" i="3"/>
  <c r="F889" i="3"/>
  <c r="B890" i="3"/>
  <c r="C890" i="3"/>
  <c r="A890" i="3"/>
  <c r="E890" i="3"/>
  <c r="D890" i="3"/>
  <c r="F890" i="3"/>
  <c r="B891" i="3"/>
  <c r="E891" i="3"/>
  <c r="C891" i="3"/>
  <c r="D891" i="3"/>
  <c r="F891" i="3"/>
  <c r="B892" i="3"/>
  <c r="A891" i="3"/>
  <c r="C892" i="3"/>
  <c r="E892" i="3"/>
  <c r="D892" i="3"/>
  <c r="F892" i="3"/>
  <c r="B893" i="3"/>
  <c r="A892" i="3"/>
  <c r="E893" i="3"/>
  <c r="C893" i="3"/>
  <c r="D893" i="3"/>
  <c r="F893" i="3"/>
  <c r="B894" i="3"/>
  <c r="A893" i="3"/>
  <c r="A894" i="3"/>
  <c r="E894" i="3"/>
  <c r="C894" i="3"/>
  <c r="D894" i="3"/>
  <c r="F894" i="3"/>
  <c r="B895" i="3"/>
  <c r="E895" i="3"/>
  <c r="C895" i="3"/>
  <c r="D895" i="3"/>
  <c r="F895" i="3"/>
  <c r="B896" i="3"/>
  <c r="A895" i="3"/>
  <c r="E896" i="3"/>
  <c r="C896" i="3"/>
  <c r="D896" i="3"/>
  <c r="F896" i="3"/>
  <c r="B897" i="3"/>
  <c r="A896" i="3"/>
  <c r="C897" i="3"/>
  <c r="E897" i="3"/>
  <c r="D897" i="3"/>
  <c r="F897" i="3"/>
  <c r="B898" i="3"/>
  <c r="A897" i="3"/>
  <c r="A898" i="3"/>
  <c r="C898" i="3"/>
  <c r="D898" i="3"/>
  <c r="F898" i="3"/>
  <c r="B899" i="3"/>
  <c r="E898" i="3"/>
  <c r="E899" i="3"/>
  <c r="A899" i="3"/>
  <c r="C899" i="3"/>
  <c r="D899" i="3"/>
  <c r="F899" i="3"/>
  <c r="B900" i="3"/>
  <c r="A900" i="3"/>
  <c r="E900" i="3"/>
  <c r="C900" i="3"/>
  <c r="D900" i="3"/>
  <c r="F900" i="3"/>
  <c r="B901" i="3"/>
  <c r="C901" i="3"/>
  <c r="A901" i="3"/>
  <c r="E901" i="3"/>
  <c r="D901" i="3"/>
  <c r="F901" i="3"/>
  <c r="B902" i="3"/>
  <c r="A902" i="3"/>
  <c r="C902" i="3"/>
  <c r="D902" i="3"/>
  <c r="E902" i="3"/>
  <c r="F902" i="3"/>
  <c r="B903" i="3"/>
  <c r="C903" i="3"/>
  <c r="E903" i="3"/>
  <c r="D903" i="3"/>
  <c r="F903" i="3"/>
  <c r="B904" i="3"/>
  <c r="A903" i="3"/>
  <c r="E904" i="3"/>
  <c r="C904" i="3"/>
  <c r="A904" i="3"/>
  <c r="D904" i="3"/>
  <c r="F904" i="3"/>
  <c r="B905" i="3"/>
  <c r="A905" i="3"/>
  <c r="C905" i="3"/>
  <c r="E905" i="3"/>
  <c r="D905" i="3"/>
  <c r="F905" i="3"/>
  <c r="B906" i="3"/>
  <c r="A906" i="3"/>
  <c r="E906" i="3"/>
  <c r="D906" i="3"/>
  <c r="F906" i="3"/>
  <c r="B907" i="3"/>
  <c r="C906" i="3"/>
  <c r="C907" i="3"/>
  <c r="E907" i="3"/>
  <c r="A907" i="3"/>
  <c r="D907" i="3"/>
  <c r="F907" i="3"/>
  <c r="B908" i="3"/>
  <c r="C908" i="3"/>
  <c r="E908" i="3"/>
  <c r="D908" i="3"/>
  <c r="F908" i="3"/>
  <c r="B909" i="3"/>
  <c r="A908" i="3"/>
  <c r="E909" i="3"/>
  <c r="A909" i="3"/>
  <c r="C909" i="3"/>
  <c r="D909" i="3"/>
  <c r="F909" i="3"/>
  <c r="B910" i="3"/>
  <c r="A910" i="3"/>
  <c r="E910" i="3"/>
  <c r="C910" i="3"/>
  <c r="D910" i="3"/>
  <c r="F910" i="3"/>
  <c r="B911" i="3"/>
  <c r="A911" i="3"/>
  <c r="E911" i="3"/>
  <c r="C911" i="3"/>
  <c r="D911" i="3"/>
  <c r="F911" i="3"/>
  <c r="B912" i="3"/>
  <c r="A912" i="3"/>
  <c r="E912" i="3"/>
  <c r="D912" i="3"/>
  <c r="F912" i="3"/>
  <c r="B913" i="3"/>
  <c r="C912" i="3"/>
  <c r="E913" i="3"/>
  <c r="A913" i="3"/>
  <c r="C913" i="3"/>
  <c r="D913" i="3"/>
  <c r="F913" i="3"/>
  <c r="B914" i="3"/>
  <c r="A914" i="3"/>
  <c r="C914" i="3"/>
  <c r="E914" i="3"/>
  <c r="D914" i="3"/>
  <c r="F914" i="3"/>
  <c r="B915" i="3"/>
  <c r="A915" i="3"/>
  <c r="E915" i="3"/>
  <c r="C915" i="3"/>
  <c r="D915" i="3"/>
  <c r="F915" i="3"/>
  <c r="B916" i="3"/>
  <c r="E916" i="3"/>
  <c r="A916" i="3"/>
  <c r="C916" i="3"/>
  <c r="D916" i="3"/>
  <c r="F916" i="3"/>
  <c r="B917" i="3"/>
  <c r="E917" i="3"/>
  <c r="C917" i="3"/>
  <c r="D917" i="3"/>
  <c r="F917" i="3"/>
  <c r="B918" i="3"/>
  <c r="A917" i="3"/>
  <c r="E918" i="3"/>
  <c r="A918" i="3"/>
  <c r="C918" i="3"/>
  <c r="D918" i="3"/>
  <c r="F918" i="3"/>
  <c r="B919" i="3"/>
  <c r="A919" i="3"/>
  <c r="C919" i="3"/>
  <c r="D919" i="3"/>
  <c r="F919" i="3"/>
  <c r="B920" i="3"/>
  <c r="E919" i="3"/>
  <c r="A920" i="3"/>
  <c r="E920" i="3"/>
  <c r="D920" i="3"/>
  <c r="F920" i="3"/>
  <c r="B921" i="3"/>
  <c r="C920" i="3"/>
  <c r="E921" i="3"/>
  <c r="C921" i="3"/>
  <c r="D921" i="3"/>
  <c r="F921" i="3"/>
  <c r="B922" i="3"/>
  <c r="A921" i="3"/>
  <c r="A922" i="3"/>
  <c r="E922" i="3"/>
  <c r="C922" i="3"/>
  <c r="D922" i="3"/>
  <c r="F922" i="3"/>
  <c r="B923" i="3"/>
  <c r="C923" i="3"/>
  <c r="A923" i="3"/>
  <c r="E923" i="3"/>
  <c r="D923" i="3"/>
  <c r="F923" i="3"/>
  <c r="B924" i="3"/>
  <c r="C924" i="3"/>
  <c r="E924" i="3"/>
  <c r="D924" i="3"/>
  <c r="F924" i="3"/>
  <c r="B925" i="3"/>
  <c r="A924" i="3"/>
  <c r="A925" i="3"/>
  <c r="E925" i="3"/>
  <c r="C925" i="3"/>
  <c r="D925" i="3"/>
  <c r="F925" i="3"/>
  <c r="B926" i="3"/>
  <c r="A926" i="3"/>
  <c r="E926" i="3"/>
  <c r="C926" i="3"/>
  <c r="D926" i="3"/>
  <c r="F926" i="3"/>
  <c r="B927" i="3"/>
  <c r="E927" i="3"/>
  <c r="C927" i="3"/>
  <c r="D927" i="3"/>
  <c r="F927" i="3"/>
  <c r="B928" i="3"/>
  <c r="A927" i="3"/>
  <c r="E928" i="3"/>
  <c r="A928" i="3"/>
  <c r="C928" i="3"/>
  <c r="D928" i="3"/>
  <c r="F928" i="3"/>
  <c r="B929" i="3"/>
  <c r="C929" i="3"/>
  <c r="E929" i="3"/>
  <c r="D929" i="3"/>
  <c r="F929" i="3"/>
  <c r="B930" i="3"/>
  <c r="A929" i="3"/>
  <c r="A930" i="3"/>
  <c r="E930" i="3"/>
  <c r="C930" i="3"/>
  <c r="D930" i="3"/>
  <c r="F930" i="3"/>
  <c r="B931" i="3"/>
  <c r="E931" i="3"/>
  <c r="C931" i="3"/>
  <c r="D931" i="3"/>
  <c r="F931" i="3"/>
  <c r="B932" i="3"/>
  <c r="A931" i="3"/>
  <c r="A932" i="3"/>
  <c r="E932" i="3"/>
  <c r="D932" i="3"/>
  <c r="F932" i="3"/>
  <c r="B933" i="3"/>
  <c r="C932" i="3"/>
  <c r="E933" i="3"/>
  <c r="C933" i="3"/>
  <c r="D933" i="3"/>
  <c r="F933" i="3"/>
  <c r="B934" i="3"/>
  <c r="A933" i="3"/>
  <c r="E934" i="3"/>
  <c r="C934" i="3"/>
  <c r="D934" i="3"/>
  <c r="F934" i="3"/>
  <c r="B935" i="3"/>
  <c r="A934" i="3"/>
  <c r="A935" i="3"/>
  <c r="E935" i="3"/>
  <c r="D935" i="3"/>
  <c r="F935" i="3"/>
  <c r="B936" i="3"/>
  <c r="C935" i="3"/>
  <c r="C936" i="3"/>
  <c r="E936" i="3"/>
  <c r="D936" i="3"/>
  <c r="F936" i="3"/>
  <c r="B937" i="3"/>
  <c r="A936" i="3"/>
  <c r="A937" i="3"/>
  <c r="C937" i="3"/>
  <c r="D937" i="3"/>
  <c r="F937" i="3"/>
  <c r="B938" i="3"/>
  <c r="E937" i="3"/>
  <c r="C938" i="3"/>
  <c r="A938" i="3"/>
  <c r="E938" i="3"/>
  <c r="D938" i="3"/>
  <c r="F938" i="3"/>
  <c r="B939" i="3"/>
  <c r="A939" i="3"/>
  <c r="E939" i="3"/>
  <c r="C939" i="3"/>
  <c r="D939" i="3"/>
  <c r="F939" i="3"/>
  <c r="B940" i="3"/>
  <c r="C940" i="3"/>
  <c r="A940" i="3"/>
  <c r="E940" i="3"/>
  <c r="D940" i="3"/>
  <c r="F940" i="3"/>
  <c r="B941" i="3"/>
  <c r="A941" i="3"/>
  <c r="E941" i="3"/>
  <c r="C941" i="3"/>
  <c r="D941" i="3"/>
  <c r="F941" i="3"/>
  <c r="B942" i="3"/>
  <c r="E942" i="3"/>
  <c r="A942" i="3"/>
  <c r="C942" i="3"/>
  <c r="D942" i="3"/>
  <c r="F942" i="3"/>
  <c r="B943" i="3"/>
  <c r="A943" i="3"/>
  <c r="E943" i="3"/>
  <c r="C943" i="3"/>
  <c r="D943" i="3"/>
  <c r="F943" i="3"/>
  <c r="B944" i="3"/>
  <c r="C944" i="3"/>
  <c r="E944" i="3"/>
  <c r="D944" i="3"/>
  <c r="F944" i="3"/>
  <c r="B945" i="3"/>
  <c r="A944" i="3"/>
  <c r="E945" i="3"/>
  <c r="A945" i="3"/>
  <c r="C945" i="3"/>
  <c r="D945" i="3"/>
  <c r="F945" i="3"/>
  <c r="B946" i="3"/>
  <c r="E946" i="3"/>
  <c r="C946" i="3"/>
  <c r="D946" i="3"/>
  <c r="F946" i="3"/>
  <c r="B947" i="3"/>
  <c r="A946" i="3"/>
  <c r="E947" i="3"/>
  <c r="C947" i="3"/>
  <c r="A947" i="3"/>
  <c r="D947" i="3"/>
  <c r="F947" i="3"/>
  <c r="B948" i="3"/>
  <c r="C948" i="3"/>
  <c r="A948" i="3"/>
  <c r="E948" i="3"/>
  <c r="D948" i="3"/>
  <c r="F948" i="3"/>
  <c r="B949" i="3"/>
  <c r="C949" i="3"/>
  <c r="E949" i="3"/>
  <c r="A949" i="3"/>
  <c r="D949" i="3"/>
  <c r="F949" i="3"/>
  <c r="B950" i="3"/>
  <c r="E950" i="3"/>
  <c r="A950" i="3"/>
  <c r="C950" i="3"/>
  <c r="D950" i="3"/>
  <c r="F950" i="3"/>
  <c r="B951" i="3"/>
  <c r="C951" i="3"/>
  <c r="A951" i="3"/>
  <c r="E951" i="3"/>
  <c r="D951" i="3"/>
  <c r="F951" i="3"/>
  <c r="B952" i="3"/>
  <c r="E952" i="3"/>
  <c r="C952" i="3"/>
  <c r="A952" i="3"/>
  <c r="D952" i="3"/>
  <c r="F952" i="3"/>
  <c r="B953" i="3"/>
  <c r="A953" i="3"/>
  <c r="E953" i="3"/>
  <c r="C953" i="3"/>
  <c r="D953" i="3"/>
  <c r="F953" i="3"/>
  <c r="B954" i="3"/>
  <c r="C954" i="3"/>
  <c r="A954" i="3"/>
  <c r="E954" i="3"/>
  <c r="D954" i="3"/>
  <c r="F954" i="3"/>
  <c r="B955" i="3"/>
  <c r="E955" i="3"/>
  <c r="A955" i="3"/>
  <c r="C955" i="3"/>
  <c r="D955" i="3"/>
  <c r="F955" i="3"/>
  <c r="B956" i="3"/>
  <c r="C956" i="3"/>
  <c r="E956" i="3"/>
  <c r="D956" i="3"/>
  <c r="F956" i="3"/>
  <c r="B957" i="3"/>
  <c r="A956" i="3"/>
  <c r="E957" i="3"/>
  <c r="A957" i="3"/>
  <c r="C957" i="3"/>
  <c r="D957" i="3"/>
  <c r="F957" i="3"/>
  <c r="B958" i="3"/>
  <c r="A958" i="3"/>
  <c r="E958" i="3"/>
  <c r="C958" i="3"/>
  <c r="D958" i="3"/>
  <c r="F958" i="3"/>
  <c r="B959" i="3"/>
  <c r="E959" i="3"/>
  <c r="C959" i="3"/>
  <c r="D959" i="3"/>
  <c r="F959" i="3"/>
  <c r="B960" i="3"/>
  <c r="A959" i="3"/>
  <c r="A960" i="3"/>
  <c r="E960" i="3"/>
  <c r="C960" i="3"/>
  <c r="D960" i="3"/>
  <c r="F960" i="3"/>
  <c r="B961" i="3"/>
  <c r="A961" i="3"/>
  <c r="C961" i="3"/>
  <c r="D961" i="3"/>
  <c r="F961" i="3"/>
  <c r="B962" i="3"/>
  <c r="E961" i="3"/>
  <c r="E962" i="3"/>
  <c r="C962" i="3"/>
  <c r="D962" i="3"/>
  <c r="F962" i="3"/>
  <c r="B963" i="3"/>
  <c r="A962" i="3"/>
  <c r="E963" i="3"/>
  <c r="A963" i="3"/>
  <c r="C963" i="3"/>
  <c r="D963" i="3"/>
  <c r="F963" i="3"/>
  <c r="B964" i="3"/>
  <c r="A964" i="3"/>
  <c r="E964" i="3"/>
  <c r="D964" i="3"/>
  <c r="F964" i="3"/>
  <c r="B965" i="3"/>
  <c r="C964" i="3"/>
  <c r="A965" i="3"/>
  <c r="E965" i="3"/>
  <c r="C965" i="3"/>
  <c r="D965" i="3"/>
  <c r="F965" i="3"/>
  <c r="B966" i="3"/>
  <c r="C966" i="3"/>
  <c r="E966" i="3"/>
  <c r="A966" i="3"/>
  <c r="D966" i="3"/>
  <c r="F966" i="3"/>
  <c r="B967" i="3"/>
  <c r="C967" i="3"/>
  <c r="A967" i="3"/>
  <c r="E967" i="3"/>
  <c r="D967" i="3"/>
  <c r="F967" i="3"/>
  <c r="B968" i="3"/>
  <c r="E968" i="3"/>
  <c r="A968" i="3"/>
  <c r="C968" i="3"/>
  <c r="D968" i="3"/>
  <c r="F968" i="3"/>
  <c r="B969" i="3"/>
  <c r="C969" i="3"/>
  <c r="A969" i="3"/>
  <c r="E969" i="3"/>
  <c r="D969" i="3"/>
  <c r="F969" i="3"/>
  <c r="B970" i="3"/>
  <c r="C970" i="3"/>
  <c r="A970" i="3"/>
  <c r="E970" i="3"/>
  <c r="D970" i="3"/>
  <c r="F970" i="3"/>
  <c r="B971" i="3"/>
  <c r="E971" i="3"/>
  <c r="A971" i="3"/>
  <c r="C971" i="3"/>
  <c r="D971" i="3"/>
  <c r="F971" i="3"/>
  <c r="B972" i="3"/>
  <c r="A972" i="3"/>
  <c r="E972" i="3"/>
  <c r="D972" i="3"/>
  <c r="F972" i="3"/>
  <c r="B973" i="3"/>
  <c r="C972" i="3"/>
  <c r="A973" i="3"/>
  <c r="C973" i="3"/>
  <c r="D973" i="3"/>
  <c r="F973" i="3"/>
  <c r="B974" i="3"/>
  <c r="E973" i="3"/>
  <c r="E974" i="3"/>
  <c r="C974" i="3"/>
  <c r="D974" i="3"/>
  <c r="F974" i="3"/>
  <c r="B975" i="3"/>
  <c r="A974" i="3"/>
  <c r="A975" i="3"/>
  <c r="C975" i="3"/>
  <c r="E975" i="3"/>
  <c r="D975" i="3"/>
  <c r="F975" i="3"/>
  <c r="B976" i="3"/>
  <c r="A976" i="3"/>
  <c r="C976" i="3"/>
  <c r="E976" i="3"/>
  <c r="D976" i="3"/>
  <c r="F976" i="3"/>
  <c r="B977" i="3"/>
  <c r="A977" i="3"/>
  <c r="C977" i="3"/>
  <c r="E977" i="3"/>
  <c r="D977" i="3"/>
  <c r="F977" i="3"/>
  <c r="B978" i="3"/>
  <c r="A978" i="3"/>
  <c r="E978" i="3"/>
  <c r="C978" i="3"/>
  <c r="D978" i="3"/>
  <c r="F978" i="3"/>
  <c r="B979" i="3"/>
  <c r="A979" i="3"/>
  <c r="C979" i="3"/>
  <c r="D979" i="3"/>
  <c r="F979" i="3"/>
  <c r="B980" i="3"/>
  <c r="E979" i="3"/>
  <c r="E980" i="3"/>
  <c r="C980" i="3"/>
  <c r="A980" i="3"/>
  <c r="D980" i="3"/>
  <c r="F980" i="3"/>
  <c r="B981" i="3"/>
  <c r="C981" i="3"/>
  <c r="E981" i="3"/>
  <c r="A981" i="3"/>
  <c r="D981" i="3"/>
  <c r="F981" i="3"/>
  <c r="B982" i="3"/>
  <c r="A982" i="3"/>
  <c r="E982" i="3"/>
  <c r="D982" i="3"/>
  <c r="F982" i="3"/>
  <c r="B983" i="3"/>
  <c r="C982" i="3"/>
  <c r="A983" i="3"/>
  <c r="C983" i="3"/>
  <c r="E983" i="3"/>
  <c r="D983" i="3"/>
  <c r="F983" i="3"/>
  <c r="B984" i="3"/>
  <c r="A984" i="3"/>
  <c r="C984" i="3"/>
  <c r="E984" i="3"/>
  <c r="D984" i="3"/>
  <c r="F984" i="3"/>
  <c r="B985" i="3"/>
  <c r="E985" i="3"/>
  <c r="C985" i="3"/>
  <c r="D985" i="3"/>
  <c r="F985" i="3"/>
  <c r="B986" i="3"/>
  <c r="A985" i="3"/>
  <c r="A986" i="3"/>
  <c r="E986" i="3"/>
  <c r="C986" i="3"/>
  <c r="D986" i="3"/>
  <c r="F986" i="3"/>
  <c r="B987" i="3"/>
  <c r="A987" i="3"/>
  <c r="C987" i="3"/>
  <c r="D987" i="3"/>
  <c r="F987" i="3"/>
  <c r="B988" i="3"/>
  <c r="E987" i="3"/>
  <c r="C988" i="3"/>
  <c r="E988" i="3"/>
  <c r="D988" i="3"/>
  <c r="F988" i="3"/>
  <c r="B989" i="3"/>
  <c r="A988" i="3"/>
  <c r="E989" i="3"/>
  <c r="A989" i="3"/>
  <c r="C989" i="3"/>
  <c r="D989" i="3"/>
  <c r="F989" i="3"/>
  <c r="B990" i="3"/>
  <c r="E990" i="3"/>
  <c r="A990" i="3"/>
  <c r="C990" i="3"/>
  <c r="D990" i="3"/>
  <c r="F990" i="3"/>
  <c r="B991" i="3"/>
  <c r="C991" i="3"/>
  <c r="E991" i="3"/>
  <c r="D991" i="3"/>
  <c r="F991" i="3"/>
  <c r="B992" i="3"/>
  <c r="A991" i="3"/>
  <c r="A992" i="3"/>
  <c r="E992" i="3"/>
  <c r="C992" i="3"/>
  <c r="D992" i="3"/>
  <c r="F992" i="3"/>
  <c r="B993" i="3"/>
  <c r="C993" i="3"/>
  <c r="E993" i="3"/>
  <c r="A993" i="3"/>
  <c r="D993" i="3"/>
  <c r="F993" i="3"/>
  <c r="B994" i="3"/>
  <c r="C994" i="3"/>
  <c r="A994" i="3"/>
  <c r="E994" i="3"/>
  <c r="D994" i="3"/>
  <c r="F994" i="3"/>
  <c r="B995" i="3"/>
  <c r="E995" i="3"/>
  <c r="C995" i="3"/>
  <c r="D995" i="3"/>
  <c r="F995" i="3"/>
  <c r="B996" i="3"/>
  <c r="A995" i="3"/>
  <c r="E996" i="3"/>
  <c r="A996" i="3"/>
  <c r="C996" i="3"/>
  <c r="D996" i="3"/>
  <c r="F996" i="3"/>
  <c r="B997" i="3"/>
  <c r="E997" i="3"/>
  <c r="C997" i="3"/>
  <c r="D997" i="3"/>
  <c r="F997" i="3"/>
  <c r="B998" i="3"/>
  <c r="A997" i="3"/>
  <c r="A998" i="3"/>
  <c r="C998" i="3"/>
  <c r="E998" i="3"/>
  <c r="D998" i="3"/>
  <c r="F998" i="3"/>
  <c r="B999" i="3"/>
  <c r="A999" i="3"/>
  <c r="C999" i="3"/>
  <c r="E999" i="3"/>
  <c r="D999" i="3"/>
  <c r="F999" i="3"/>
  <c r="B1000" i="3"/>
  <c r="C1000" i="3"/>
  <c r="E1000" i="3"/>
  <c r="D1000" i="3"/>
  <c r="F1000" i="3"/>
  <c r="B1001" i="3"/>
  <c r="A1000" i="3"/>
  <c r="E1001" i="3"/>
  <c r="C1001" i="3"/>
  <c r="D1001" i="3"/>
  <c r="F1001" i="3"/>
  <c r="B1002" i="3"/>
  <c r="A1001" i="3"/>
  <c r="A1002" i="3"/>
  <c r="C1002" i="3"/>
  <c r="E1002" i="3"/>
  <c r="D1002" i="3"/>
  <c r="F1002" i="3"/>
  <c r="B1003" i="3"/>
  <c r="A1003" i="3"/>
  <c r="E1003" i="3"/>
  <c r="D1003" i="3"/>
  <c r="F1003" i="3"/>
  <c r="B1004" i="3"/>
  <c r="C1003" i="3"/>
  <c r="A1004" i="3"/>
  <c r="E1004" i="3"/>
  <c r="D1004" i="3"/>
  <c r="F1004" i="3"/>
  <c r="B1005" i="3"/>
  <c r="C1004" i="3"/>
  <c r="E1005" i="3"/>
  <c r="A1005" i="3"/>
  <c r="C1005" i="3"/>
  <c r="D1005" i="3"/>
  <c r="F1005" i="3"/>
  <c r="B1006" i="3"/>
  <c r="C1006" i="3"/>
  <c r="A1006" i="3"/>
  <c r="E1006" i="3"/>
  <c r="D1006" i="3"/>
  <c r="F1006" i="3"/>
  <c r="B1007" i="3"/>
  <c r="A1007" i="3"/>
  <c r="E1007" i="3"/>
  <c r="C1007" i="3"/>
  <c r="D1007" i="3"/>
  <c r="F1007" i="3"/>
  <c r="B1008" i="3"/>
  <c r="C1008" i="3"/>
  <c r="E1008" i="3"/>
  <c r="D1008" i="3"/>
  <c r="F1008" i="3"/>
  <c r="B1009" i="3"/>
  <c r="A1008" i="3"/>
  <c r="A1009" i="3"/>
  <c r="C1009" i="3"/>
  <c r="D1009" i="3"/>
  <c r="E1009" i="3"/>
  <c r="F1009" i="3"/>
  <c r="B1010" i="3"/>
  <c r="E1010" i="3"/>
  <c r="C1010" i="3"/>
  <c r="D1010" i="3"/>
  <c r="F1010" i="3"/>
  <c r="B1011" i="3"/>
  <c r="A1010" i="3"/>
  <c r="A1011" i="3"/>
  <c r="E1011" i="3"/>
  <c r="D1011" i="3"/>
  <c r="F1011" i="3"/>
  <c r="B1012" i="3"/>
  <c r="C1011" i="3"/>
  <c r="C1012" i="3"/>
  <c r="E1012" i="3"/>
  <c r="D1012" i="3"/>
  <c r="F1012" i="3"/>
  <c r="B1013" i="3"/>
  <c r="A1012" i="3"/>
  <c r="E1013" i="3"/>
  <c r="A1013" i="3"/>
  <c r="C1013" i="3"/>
  <c r="D1013" i="3"/>
  <c r="F1013" i="3"/>
  <c r="B1014" i="3"/>
  <c r="A1014" i="3"/>
  <c r="C1014" i="3"/>
  <c r="E1014" i="3"/>
  <c r="D1014" i="3"/>
  <c r="F1014" i="3"/>
  <c r="B1015" i="3"/>
  <c r="A1015" i="3"/>
  <c r="C1015" i="3"/>
  <c r="E1015" i="3"/>
  <c r="D1015" i="3"/>
  <c r="F1015" i="3"/>
  <c r="B1016" i="3"/>
  <c r="E1016" i="3"/>
  <c r="C1016" i="3"/>
  <c r="A1016" i="3"/>
  <c r="D1016" i="3"/>
  <c r="F1016" i="3"/>
  <c r="B1017" i="3"/>
  <c r="C1017" i="3"/>
  <c r="E1017" i="3"/>
  <c r="A1017" i="3"/>
  <c r="D1017" i="3"/>
  <c r="F1017" i="3"/>
  <c r="B1018" i="3"/>
  <c r="C1018" i="3"/>
  <c r="E1018" i="3"/>
  <c r="A1018" i="3"/>
  <c r="D1018" i="3"/>
  <c r="F1018" i="3"/>
  <c r="B1019" i="3"/>
  <c r="C1019" i="3"/>
  <c r="E1019" i="3"/>
  <c r="A1019" i="3"/>
  <c r="D1019" i="3"/>
  <c r="F1019" i="3"/>
  <c r="B1020" i="3"/>
  <c r="A1020" i="3"/>
  <c r="E1020" i="3"/>
  <c r="C1020" i="3"/>
  <c r="D1020" i="3"/>
  <c r="F1020" i="3"/>
  <c r="B1021" i="3"/>
  <c r="E1021" i="3"/>
  <c r="A1021" i="3"/>
  <c r="C1021" i="3"/>
  <c r="D1021" i="3"/>
  <c r="F1021" i="3"/>
  <c r="B1022" i="3"/>
  <c r="C1022" i="3"/>
  <c r="A1022" i="3"/>
  <c r="E1022" i="3"/>
  <c r="D1022" i="3"/>
  <c r="F1022" i="3"/>
  <c r="B1023" i="3"/>
  <c r="E1023" i="3"/>
  <c r="A1023" i="3"/>
  <c r="C1023" i="3"/>
  <c r="D1023" i="3"/>
  <c r="F1023" i="3"/>
  <c r="B1024" i="3"/>
  <c r="C1024" i="3"/>
  <c r="D1024" i="3"/>
  <c r="F1024" i="3"/>
  <c r="B1025" i="3"/>
  <c r="A1024" i="3"/>
  <c r="E1024" i="3"/>
  <c r="A1025" i="3"/>
  <c r="E1025" i="3"/>
  <c r="C1025" i="3"/>
  <c r="D1025" i="3"/>
  <c r="F1025" i="3"/>
  <c r="B1026" i="3"/>
  <c r="E1026" i="3"/>
  <c r="C1026" i="3"/>
  <c r="A1026" i="3"/>
  <c r="D1026" i="3"/>
  <c r="F1026" i="3"/>
  <c r="B1027" i="3"/>
  <c r="C1027" i="3"/>
  <c r="A1027" i="3"/>
  <c r="E1027" i="3"/>
  <c r="D1027" i="3"/>
  <c r="F1027" i="3"/>
  <c r="B1028" i="3"/>
  <c r="C1028" i="3"/>
  <c r="D1028" i="3"/>
  <c r="F1028" i="3"/>
  <c r="B1029" i="3"/>
  <c r="A1028" i="3"/>
  <c r="E1028" i="3"/>
  <c r="E1029" i="3"/>
  <c r="C1029" i="3"/>
  <c r="D1029" i="3"/>
  <c r="F1029" i="3"/>
  <c r="B1030" i="3"/>
  <c r="A1029" i="3"/>
  <c r="E1030" i="3"/>
  <c r="A1030" i="3"/>
  <c r="D1030" i="3"/>
  <c r="C1030" i="3"/>
  <c r="F1030" i="3"/>
  <c r="B1031" i="3"/>
  <c r="A1031" i="3"/>
  <c r="C1031" i="3"/>
  <c r="D1031" i="3"/>
  <c r="F1031" i="3"/>
  <c r="B1032" i="3"/>
  <c r="E1031" i="3"/>
  <c r="A1032" i="3"/>
  <c r="E1032" i="3"/>
  <c r="C1032" i="3"/>
  <c r="D1032" i="3"/>
  <c r="F1032" i="3"/>
  <c r="B1033" i="3"/>
  <c r="C1033" i="3"/>
  <c r="A1033" i="3"/>
  <c r="E1033" i="3"/>
  <c r="D1033" i="3"/>
  <c r="F1033" i="3"/>
  <c r="B1034" i="3"/>
  <c r="A1034" i="3"/>
  <c r="E1034" i="3"/>
  <c r="D1034" i="3"/>
  <c r="F1034" i="3"/>
  <c r="B1035" i="3"/>
  <c r="C1034" i="3"/>
  <c r="A1035" i="3"/>
  <c r="C1035" i="3"/>
  <c r="E1035" i="3"/>
  <c r="D1035" i="3"/>
  <c r="F1035" i="3"/>
  <c r="B1036" i="3"/>
  <c r="E1036" i="3"/>
  <c r="C1036" i="3"/>
  <c r="A1036" i="3"/>
  <c r="D1036" i="3"/>
  <c r="F1036" i="3"/>
  <c r="B1037" i="3"/>
  <c r="C1037" i="3"/>
  <c r="E1037" i="3"/>
  <c r="D1037" i="3"/>
  <c r="F1037" i="3"/>
  <c r="B1038" i="3"/>
  <c r="A1037" i="3"/>
  <c r="C1038" i="3"/>
  <c r="A1038" i="3"/>
  <c r="E1038" i="3"/>
  <c r="D1038" i="3"/>
  <c r="F1038" i="3"/>
  <c r="B1039" i="3"/>
  <c r="C1039" i="3"/>
  <c r="A1039" i="3"/>
  <c r="E1039" i="3"/>
  <c r="D1039" i="3"/>
  <c r="F1039" i="3"/>
  <c r="B1040" i="3"/>
  <c r="E1040" i="3"/>
  <c r="A1040" i="3"/>
  <c r="C1040" i="3"/>
  <c r="D1040" i="3"/>
  <c r="F1040" i="3"/>
  <c r="B1041" i="3"/>
  <c r="A1041" i="3"/>
  <c r="C1041" i="3"/>
  <c r="D1041" i="3"/>
  <c r="F1041" i="3"/>
  <c r="B1042" i="3"/>
  <c r="E1041" i="3"/>
  <c r="E1042" i="3"/>
  <c r="C1042" i="3"/>
  <c r="A1042" i="3"/>
  <c r="D1042" i="3"/>
  <c r="F1042" i="3"/>
  <c r="B1043" i="3"/>
  <c r="A1043" i="3"/>
  <c r="E1043" i="3"/>
  <c r="C1043" i="3"/>
  <c r="D1043" i="3"/>
  <c r="F1043" i="3"/>
  <c r="B1044" i="3"/>
  <c r="E1044" i="3"/>
  <c r="C1044" i="3"/>
  <c r="A1044" i="3"/>
  <c r="D1044" i="3"/>
  <c r="F1044" i="3"/>
  <c r="B1045" i="3"/>
  <c r="E1045" i="3"/>
  <c r="C1045" i="3"/>
  <c r="D1045" i="3"/>
  <c r="F1045" i="3"/>
  <c r="B1046" i="3"/>
  <c r="A1045" i="3"/>
  <c r="C1046" i="3"/>
  <c r="A1046" i="3"/>
  <c r="E1046" i="3"/>
  <c r="D1046" i="3"/>
  <c r="F1046" i="3"/>
  <c r="B1047" i="3"/>
  <c r="A1047" i="3"/>
  <c r="C1047" i="3"/>
  <c r="D1047" i="3"/>
  <c r="F1047" i="3"/>
  <c r="B1048" i="3"/>
  <c r="E1047" i="3"/>
  <c r="E1048" i="3"/>
  <c r="C1048" i="3"/>
  <c r="D1048" i="3"/>
  <c r="F1048" i="3"/>
  <c r="B1049" i="3"/>
  <c r="A1048" i="3"/>
  <c r="A1049" i="3"/>
  <c r="C1049" i="3"/>
  <c r="E1049" i="3"/>
  <c r="D1049" i="3"/>
  <c r="F1049" i="3"/>
  <c r="B1050" i="3"/>
  <c r="C1050" i="3"/>
  <c r="A1050" i="3"/>
  <c r="E1050" i="3"/>
  <c r="D1050" i="3"/>
  <c r="F1050" i="3"/>
  <c r="B1051" i="3"/>
  <c r="A1051" i="3"/>
  <c r="E1051" i="3"/>
  <c r="C1051" i="3"/>
  <c r="D1051" i="3"/>
  <c r="F1051" i="3"/>
  <c r="B1052" i="3"/>
  <c r="E1052" i="3"/>
  <c r="A1052" i="3"/>
  <c r="C1052" i="3"/>
  <c r="D1052" i="3"/>
  <c r="F1052" i="3"/>
  <c r="B1053" i="3"/>
  <c r="E1053" i="3"/>
  <c r="A1053" i="3"/>
  <c r="C1053" i="3"/>
  <c r="D1053" i="3"/>
  <c r="F1053" i="3"/>
  <c r="B1054" i="3"/>
  <c r="A1054" i="3"/>
  <c r="C1054" i="3"/>
  <c r="D1054" i="3"/>
  <c r="F1054" i="3"/>
  <c r="B1055" i="3"/>
  <c r="E1054" i="3"/>
  <c r="E1055" i="3"/>
  <c r="C1055" i="3"/>
  <c r="A1055" i="3"/>
  <c r="D1055" i="3"/>
  <c r="F1055" i="3"/>
  <c r="B1056" i="3"/>
  <c r="C1056" i="3"/>
  <c r="D1056" i="3"/>
  <c r="F1056" i="3"/>
  <c r="B1057" i="3"/>
  <c r="A1056" i="3"/>
  <c r="E1056" i="3"/>
  <c r="A1057" i="3"/>
  <c r="E1057" i="3"/>
  <c r="C1057" i="3"/>
  <c r="D1057" i="3"/>
  <c r="F1057" i="3"/>
  <c r="B1058" i="3"/>
  <c r="C1058" i="3"/>
  <c r="E1058" i="3"/>
  <c r="A1058" i="3"/>
  <c r="D1058" i="3"/>
  <c r="F1058" i="3"/>
  <c r="B1059" i="3"/>
  <c r="E1059" i="3"/>
  <c r="C1059" i="3"/>
  <c r="D1059" i="3"/>
  <c r="F1059" i="3"/>
  <c r="B1060" i="3"/>
  <c r="A1059" i="3"/>
  <c r="E1060" i="3"/>
  <c r="C1060" i="3"/>
  <c r="D1060" i="3"/>
  <c r="F1060" i="3"/>
  <c r="B1061" i="3"/>
  <c r="A1060" i="3"/>
  <c r="A1061" i="3"/>
  <c r="C1061" i="3"/>
  <c r="E1061" i="3"/>
  <c r="D1061" i="3"/>
  <c r="F1061" i="3"/>
  <c r="B1062" i="3"/>
  <c r="C1062" i="3"/>
  <c r="D1062" i="3"/>
  <c r="F1062" i="3"/>
  <c r="B1063" i="3"/>
  <c r="E1062" i="3"/>
  <c r="A1062" i="3"/>
  <c r="A1063" i="3"/>
  <c r="E1063" i="3"/>
  <c r="C1063" i="3"/>
  <c r="D1063" i="3"/>
  <c r="F1063" i="3"/>
  <c r="B1064" i="3"/>
  <c r="E1064" i="3"/>
  <c r="C1064" i="3"/>
  <c r="D1064" i="3"/>
  <c r="F1064" i="3"/>
  <c r="B1065" i="3"/>
  <c r="A1064" i="3"/>
  <c r="C1065" i="3"/>
  <c r="E1065" i="3"/>
  <c r="A1065" i="3"/>
  <c r="D1065" i="3"/>
  <c r="F1065" i="3"/>
  <c r="B1066" i="3"/>
  <c r="E1066" i="3"/>
  <c r="C1066" i="3"/>
  <c r="D1066" i="3"/>
  <c r="F1066" i="3"/>
  <c r="B1067" i="3"/>
  <c r="A1066" i="3"/>
  <c r="C1067" i="3"/>
  <c r="E1067" i="3"/>
  <c r="A1067" i="3"/>
  <c r="D1067" i="3"/>
  <c r="F1067" i="3"/>
  <c r="B1068" i="3"/>
  <c r="E1068" i="3"/>
  <c r="C1068" i="3"/>
  <c r="D1068" i="3"/>
  <c r="F1068" i="3"/>
  <c r="B1069" i="3"/>
  <c r="A1068" i="3"/>
  <c r="C1069" i="3"/>
  <c r="D1069" i="3"/>
  <c r="F1069" i="3"/>
  <c r="B1070" i="3"/>
  <c r="E1069" i="3"/>
  <c r="A1069" i="3"/>
  <c r="E1070" i="3"/>
  <c r="A1070" i="3"/>
  <c r="C1070" i="3"/>
  <c r="D1070" i="3"/>
  <c r="F1070" i="3"/>
  <c r="B1071" i="3"/>
  <c r="A1071" i="3"/>
  <c r="E1071" i="3"/>
  <c r="D1071" i="3"/>
  <c r="F1071" i="3"/>
  <c r="B1072" i="3"/>
  <c r="C1071" i="3"/>
  <c r="C1072" i="3"/>
  <c r="E1072" i="3"/>
  <c r="A1072" i="3"/>
  <c r="D1072" i="3"/>
  <c r="F1072" i="3"/>
  <c r="B1073" i="3"/>
  <c r="E1073" i="3"/>
  <c r="C1073" i="3"/>
  <c r="D1073" i="3"/>
  <c r="F1073" i="3"/>
  <c r="B1074" i="3"/>
  <c r="A1073" i="3"/>
  <c r="E1074" i="3"/>
  <c r="A1074" i="3"/>
  <c r="C1074" i="3"/>
  <c r="D1074" i="3"/>
  <c r="F1074" i="3"/>
  <c r="B1075" i="3"/>
  <c r="A1075" i="3"/>
  <c r="C1075" i="3"/>
  <c r="E1075" i="3"/>
  <c r="D1075" i="3"/>
  <c r="F1075" i="3"/>
  <c r="B1076" i="3"/>
  <c r="E1076" i="3"/>
  <c r="A1076" i="3"/>
  <c r="C1076" i="3"/>
  <c r="D1076" i="3"/>
  <c r="F1076" i="3"/>
  <c r="B1077" i="3"/>
  <c r="C1077" i="3"/>
  <c r="A1077" i="3"/>
  <c r="E1077" i="3"/>
  <c r="D1077" i="3"/>
  <c r="F1077" i="3"/>
  <c r="B1078" i="3"/>
  <c r="E1078" i="3"/>
  <c r="C1078" i="3"/>
  <c r="D1078" i="3"/>
  <c r="F1078" i="3"/>
  <c r="B1079" i="3"/>
  <c r="A1078" i="3"/>
  <c r="A1079" i="3"/>
  <c r="E1079" i="3"/>
  <c r="C1079" i="3"/>
  <c r="D1079" i="3"/>
  <c r="F1079" i="3"/>
  <c r="B1080" i="3"/>
  <c r="C1080" i="3"/>
  <c r="E1080" i="3"/>
  <c r="A1080" i="3"/>
  <c r="D1080" i="3"/>
  <c r="F1080" i="3"/>
  <c r="B1081" i="3"/>
  <c r="E1081" i="3"/>
  <c r="A1081" i="3"/>
  <c r="C1081" i="3"/>
  <c r="D1081" i="3"/>
  <c r="F1081" i="3"/>
  <c r="B1082" i="3"/>
  <c r="A1082" i="3"/>
  <c r="E1082" i="3"/>
  <c r="D1082" i="3"/>
  <c r="F1082" i="3"/>
  <c r="B1083" i="3"/>
  <c r="C1082" i="3"/>
  <c r="C1083" i="3"/>
  <c r="A1083" i="3"/>
  <c r="E1083" i="3"/>
  <c r="D1083" i="3"/>
  <c r="F1083" i="3"/>
  <c r="B1084" i="3"/>
  <c r="E1084" i="3"/>
  <c r="C1084" i="3"/>
  <c r="A1084" i="3"/>
  <c r="D1084" i="3"/>
  <c r="F1084" i="3"/>
  <c r="B1085" i="3"/>
  <c r="A1085" i="3"/>
  <c r="C1085" i="3"/>
  <c r="E1085" i="3"/>
  <c r="D1085" i="3"/>
  <c r="F1085" i="3"/>
  <c r="B1086" i="3"/>
  <c r="E1086" i="3"/>
  <c r="C1086" i="3"/>
  <c r="A1086" i="3"/>
  <c r="D1086" i="3"/>
  <c r="F1086" i="3"/>
  <c r="B1087" i="3"/>
  <c r="A1087" i="3"/>
  <c r="C1087" i="3"/>
  <c r="E1087" i="3"/>
  <c r="D1087" i="3"/>
  <c r="F1087" i="3"/>
  <c r="B1088" i="3"/>
  <c r="E1088" i="3"/>
  <c r="C1088" i="3"/>
  <c r="D1088" i="3"/>
  <c r="F1088" i="3"/>
  <c r="B1089" i="3"/>
  <c r="A1088" i="3"/>
  <c r="A1089" i="3"/>
  <c r="C1089" i="3"/>
  <c r="E1089" i="3"/>
  <c r="D1089" i="3"/>
  <c r="F1089" i="3"/>
  <c r="B1090" i="3"/>
  <c r="C1090" i="3"/>
  <c r="E1090" i="3"/>
  <c r="D1090" i="3"/>
  <c r="F1090" i="3"/>
  <c r="B1091" i="3"/>
  <c r="A1090" i="3"/>
  <c r="A1091" i="3"/>
  <c r="C1091" i="3"/>
  <c r="E1091" i="3"/>
  <c r="D1091" i="3"/>
  <c r="F1091" i="3"/>
  <c r="B1092" i="3"/>
  <c r="C1092" i="3"/>
  <c r="A1092" i="3"/>
  <c r="E1092" i="3"/>
  <c r="D1092" i="3"/>
  <c r="F1092" i="3"/>
  <c r="B1093" i="3"/>
  <c r="C1093" i="3"/>
  <c r="E1093" i="3"/>
  <c r="D1093" i="3"/>
  <c r="F1093" i="3"/>
  <c r="B1094" i="3"/>
  <c r="A1093" i="3"/>
  <c r="A1094" i="3"/>
  <c r="C1094" i="3"/>
  <c r="E1094" i="3"/>
  <c r="D1094" i="3"/>
  <c r="F1094" i="3"/>
  <c r="B1095" i="3"/>
  <c r="A1095" i="3"/>
  <c r="E1095" i="3"/>
  <c r="C1095" i="3"/>
  <c r="D1095" i="3"/>
  <c r="F1095" i="3"/>
  <c r="B1096" i="3"/>
  <c r="E1096" i="3"/>
  <c r="A1096" i="3"/>
  <c r="C1096" i="3"/>
  <c r="D1096" i="3"/>
  <c r="F1096" i="3"/>
  <c r="B1097" i="3"/>
  <c r="C1097" i="3"/>
  <c r="E1097" i="3"/>
  <c r="A1097" i="3"/>
  <c r="D1097" i="3"/>
  <c r="F1097" i="3"/>
  <c r="B1098" i="3"/>
  <c r="E1098" i="3"/>
  <c r="C1098" i="3"/>
  <c r="D1098" i="3"/>
  <c r="F1098" i="3"/>
  <c r="B1099" i="3"/>
  <c r="A1098" i="3"/>
  <c r="E1099" i="3"/>
  <c r="A1099" i="3"/>
  <c r="C1099" i="3"/>
  <c r="D1099" i="3"/>
  <c r="F1099" i="3"/>
  <c r="B1100" i="3"/>
  <c r="A1100" i="3"/>
  <c r="E1100" i="3"/>
  <c r="C1100" i="3"/>
  <c r="D1100" i="3"/>
  <c r="F1100" i="3"/>
  <c r="B1101" i="3"/>
  <c r="C1101" i="3"/>
  <c r="E1101" i="3"/>
  <c r="D1101" i="3"/>
  <c r="F1101" i="3"/>
  <c r="B1102" i="3"/>
  <c r="A1101" i="3"/>
  <c r="C1102" i="3"/>
  <c r="A1102" i="3"/>
  <c r="E1102" i="3"/>
  <c r="D1102" i="3"/>
  <c r="F1102" i="3"/>
  <c r="B1103" i="3"/>
  <c r="A1103" i="3"/>
  <c r="C1103" i="3"/>
  <c r="D1103" i="3"/>
  <c r="F1103" i="3"/>
  <c r="B1104" i="3"/>
  <c r="E1103" i="3"/>
  <c r="A1104" i="3"/>
  <c r="C1104" i="3"/>
  <c r="E1104" i="3"/>
  <c r="D1104" i="3"/>
  <c r="F1104" i="3"/>
  <c r="B1105" i="3"/>
  <c r="E1105" i="3"/>
  <c r="D1105" i="3"/>
  <c r="F1105" i="3"/>
  <c r="B1106" i="3"/>
  <c r="C1105" i="3"/>
  <c r="A1105" i="3"/>
  <c r="A1106" i="3"/>
  <c r="E1106" i="3"/>
  <c r="C1106" i="3"/>
  <c r="D1106" i="3"/>
  <c r="F1106" i="3"/>
  <c r="B1107" i="3"/>
  <c r="C1107" i="3"/>
  <c r="E1107" i="3"/>
  <c r="D1107" i="3"/>
  <c r="F1107" i="3"/>
  <c r="B1108" i="3"/>
  <c r="A1107" i="3"/>
  <c r="A1108" i="3"/>
  <c r="E1108" i="3"/>
  <c r="C1108" i="3"/>
  <c r="D1108" i="3"/>
  <c r="F1108" i="3"/>
  <c r="B1109" i="3"/>
  <c r="C1109" i="3"/>
  <c r="E1109" i="3"/>
  <c r="D1109" i="3"/>
  <c r="F1109" i="3"/>
  <c r="B1110" i="3"/>
  <c r="A1109" i="3"/>
  <c r="A1110" i="3"/>
  <c r="C1110" i="3"/>
  <c r="E1110" i="3"/>
  <c r="D1110" i="3"/>
  <c r="F1110" i="3"/>
  <c r="B1111" i="3"/>
  <c r="E1111" i="3"/>
  <c r="A1111" i="3"/>
  <c r="C1111" i="3"/>
  <c r="D1111" i="3"/>
  <c r="F1111" i="3"/>
  <c r="B1112" i="3"/>
  <c r="E1112" i="3"/>
  <c r="C1112" i="3"/>
  <c r="D1112" i="3"/>
  <c r="F1112" i="3"/>
  <c r="B1113" i="3"/>
  <c r="A1112" i="3"/>
  <c r="A1113" i="3"/>
  <c r="E1113" i="3"/>
  <c r="C1113" i="3"/>
  <c r="D1113" i="3"/>
  <c r="F1113" i="3"/>
  <c r="B1114" i="3"/>
  <c r="A1114" i="3"/>
  <c r="C1114" i="3"/>
  <c r="D1114" i="3"/>
  <c r="F1114" i="3"/>
  <c r="B1115" i="3"/>
  <c r="E1114" i="3"/>
  <c r="A1115" i="3"/>
  <c r="E1115" i="3"/>
  <c r="C1115" i="3"/>
  <c r="D1115" i="3"/>
  <c r="F1115" i="3"/>
  <c r="B1116" i="3"/>
  <c r="E1116" i="3"/>
  <c r="C1116" i="3"/>
  <c r="D1116" i="3"/>
  <c r="F1116" i="3"/>
  <c r="B1117" i="3"/>
  <c r="A1116" i="3"/>
  <c r="E1117" i="3"/>
  <c r="A1117" i="3"/>
  <c r="C1117" i="3"/>
  <c r="D1117" i="3"/>
  <c r="F1117" i="3"/>
  <c r="B1118" i="3"/>
  <c r="E1118" i="3"/>
  <c r="A1118" i="3"/>
  <c r="C1118" i="3"/>
  <c r="D1118" i="3"/>
  <c r="F1118" i="3"/>
  <c r="B1119" i="3"/>
  <c r="C1119" i="3"/>
  <c r="E1119" i="3"/>
  <c r="A1119" i="3"/>
  <c r="D1119" i="3"/>
  <c r="F1119" i="3"/>
  <c r="B1120" i="3"/>
  <c r="C1120" i="3"/>
  <c r="E1120" i="3"/>
  <c r="D1120" i="3"/>
  <c r="F1120" i="3"/>
  <c r="B1121" i="3"/>
  <c r="A1120" i="3"/>
  <c r="E1121" i="3"/>
  <c r="C1121" i="3"/>
  <c r="A1121" i="3"/>
  <c r="D1121" i="3"/>
  <c r="F1121" i="3"/>
  <c r="B1122" i="3"/>
  <c r="C1122" i="3"/>
  <c r="A1122" i="3"/>
  <c r="E1122" i="3"/>
  <c r="D1122" i="3"/>
  <c r="F1122" i="3"/>
  <c r="B1123" i="3"/>
  <c r="C1123" i="3"/>
  <c r="A1123" i="3"/>
  <c r="E1123" i="3"/>
  <c r="D1123" i="3"/>
  <c r="F1123" i="3"/>
  <c r="B1124" i="3"/>
  <c r="A1124" i="3"/>
  <c r="E1124" i="3"/>
  <c r="C1124" i="3"/>
  <c r="D1124" i="3"/>
  <c r="F1124" i="3"/>
  <c r="B1125" i="3"/>
  <c r="A1125" i="3"/>
  <c r="C1125" i="3"/>
  <c r="E1125" i="3"/>
  <c r="D1125" i="3"/>
  <c r="F1125" i="3"/>
  <c r="B1126" i="3"/>
  <c r="A1126" i="3"/>
  <c r="C1126" i="3"/>
  <c r="E1126" i="3"/>
  <c r="D1126" i="3"/>
  <c r="F1126" i="3"/>
  <c r="B1127" i="3"/>
  <c r="A1127" i="3"/>
  <c r="E1127" i="3"/>
  <c r="C1127" i="3"/>
  <c r="D1127" i="3"/>
  <c r="F1127" i="3"/>
  <c r="B1128" i="3"/>
  <c r="C1128" i="3"/>
  <c r="A1128" i="3"/>
  <c r="E1128" i="3"/>
  <c r="D1128" i="3"/>
  <c r="F1128" i="3"/>
  <c r="B1129" i="3"/>
  <c r="C1129" i="3"/>
  <c r="E1129" i="3"/>
  <c r="A1129" i="3"/>
  <c r="D1129" i="3"/>
  <c r="F1129" i="3"/>
  <c r="B1130" i="3"/>
  <c r="A1130" i="3"/>
  <c r="E1130" i="3"/>
  <c r="C1130" i="3"/>
  <c r="D1130" i="3"/>
  <c r="F1130" i="3"/>
  <c r="B1131" i="3"/>
  <c r="E1131" i="3"/>
  <c r="C1131" i="3"/>
  <c r="A1131" i="3"/>
  <c r="D1131" i="3"/>
  <c r="F1131" i="3"/>
  <c r="B1132" i="3"/>
  <c r="A1132" i="3"/>
  <c r="E1132" i="3"/>
  <c r="C1132" i="3"/>
  <c r="D1132" i="3"/>
  <c r="F1132" i="3"/>
  <c r="B1133" i="3"/>
  <c r="E1133" i="3"/>
  <c r="C1133" i="3"/>
  <c r="D1133" i="3"/>
  <c r="F1133" i="3"/>
  <c r="B1134" i="3"/>
  <c r="A1133" i="3"/>
  <c r="E1134" i="3"/>
  <c r="C1134" i="3"/>
  <c r="D1134" i="3"/>
  <c r="F1134" i="3"/>
  <c r="B1135" i="3"/>
  <c r="A1134" i="3"/>
  <c r="C1135" i="3"/>
  <c r="A1135" i="3"/>
  <c r="E1135" i="3"/>
  <c r="D1135" i="3"/>
  <c r="F1135" i="3"/>
  <c r="B1136" i="3"/>
  <c r="A1136" i="3"/>
  <c r="E1136" i="3"/>
  <c r="C1136" i="3"/>
  <c r="D1136" i="3"/>
  <c r="F1136" i="3"/>
  <c r="B1137" i="3"/>
  <c r="E1137" i="3"/>
  <c r="A1137" i="3"/>
  <c r="C1137" i="3"/>
  <c r="D1137" i="3"/>
  <c r="F1137" i="3"/>
  <c r="B1138" i="3"/>
  <c r="C1138" i="3"/>
  <c r="E1138" i="3"/>
  <c r="A1138" i="3"/>
  <c r="D1138" i="3"/>
  <c r="F1138" i="3"/>
  <c r="B1139" i="3"/>
  <c r="E1139" i="3"/>
  <c r="A1139" i="3"/>
  <c r="C1139" i="3"/>
  <c r="D1139" i="3"/>
  <c r="F1139" i="3"/>
  <c r="B1140" i="3"/>
  <c r="A1140" i="3"/>
  <c r="E1140" i="3"/>
  <c r="C1140" i="3"/>
  <c r="D1140" i="3"/>
  <c r="F1140" i="3"/>
  <c r="B1141" i="3"/>
  <c r="A1141" i="3"/>
  <c r="C1141" i="3"/>
  <c r="E1141" i="3"/>
  <c r="D1141" i="3"/>
  <c r="F1141" i="3"/>
  <c r="B1142" i="3"/>
  <c r="C1142" i="3"/>
  <c r="A1142" i="3"/>
  <c r="E1142" i="3"/>
  <c r="D1142" i="3"/>
  <c r="F1142" i="3"/>
  <c r="B1143" i="3"/>
  <c r="A1143" i="3"/>
  <c r="E1143" i="3"/>
  <c r="C1143" i="3"/>
  <c r="D1143" i="3"/>
  <c r="F1143" i="3"/>
  <c r="B1144" i="3"/>
  <c r="C1144" i="3"/>
  <c r="E1144" i="3"/>
  <c r="A1144" i="3"/>
  <c r="D1144" i="3"/>
  <c r="F1144" i="3"/>
  <c r="B1145" i="3"/>
  <c r="C1145" i="3"/>
  <c r="E1145" i="3"/>
  <c r="D1145" i="3"/>
  <c r="F1145" i="3"/>
  <c r="B1146" i="3"/>
  <c r="A1145" i="3"/>
  <c r="C1146" i="3"/>
  <c r="A1146" i="3"/>
  <c r="E1146" i="3"/>
  <c r="D1146" i="3"/>
  <c r="F1146" i="3"/>
  <c r="B1147" i="3"/>
  <c r="E1147" i="3"/>
  <c r="C1147" i="3"/>
  <c r="A1147" i="3"/>
  <c r="D1147" i="3"/>
  <c r="F1147" i="3"/>
  <c r="B1148" i="3"/>
  <c r="C1148" i="3"/>
  <c r="A1148" i="3"/>
  <c r="E1148" i="3"/>
  <c r="D1148" i="3"/>
  <c r="F1148" i="3"/>
  <c r="B1149" i="3"/>
  <c r="C1149" i="3"/>
  <c r="D1149" i="3"/>
  <c r="F1149" i="3"/>
  <c r="B1150" i="3"/>
  <c r="A1149" i="3"/>
  <c r="E1149" i="3"/>
  <c r="A1150" i="3"/>
  <c r="C1150" i="3"/>
  <c r="D1150" i="3"/>
  <c r="F1150" i="3"/>
  <c r="B1151" i="3"/>
  <c r="E1150" i="3"/>
  <c r="A1151" i="3"/>
  <c r="C1151" i="3"/>
  <c r="E1151" i="3"/>
  <c r="D1151" i="3"/>
  <c r="F1151" i="3"/>
  <c r="B1152" i="3"/>
  <c r="A1152" i="3"/>
  <c r="C1152" i="3"/>
  <c r="E1152" i="3"/>
  <c r="D1152" i="3"/>
  <c r="F1152" i="3"/>
  <c r="B1153" i="3"/>
  <c r="A1153" i="3"/>
  <c r="C1153" i="3"/>
  <c r="E1153" i="3"/>
  <c r="D1153" i="3"/>
  <c r="F1153" i="3"/>
  <c r="B1154" i="3"/>
  <c r="E1154" i="3"/>
  <c r="A1154" i="3"/>
  <c r="C1154" i="3"/>
  <c r="D1154" i="3"/>
  <c r="F1154" i="3"/>
  <c r="B1155" i="3"/>
  <c r="E1155" i="3"/>
  <c r="A1155" i="3"/>
  <c r="C1155" i="3"/>
  <c r="D1155" i="3"/>
  <c r="F1155" i="3"/>
  <c r="B1156" i="3"/>
  <c r="A1156" i="3"/>
  <c r="C1156" i="3"/>
  <c r="E1156" i="3"/>
  <c r="D1156" i="3"/>
  <c r="F1156" i="3"/>
  <c r="B1157" i="3"/>
  <c r="C1157" i="3"/>
  <c r="E1157" i="3"/>
  <c r="A1157" i="3"/>
  <c r="D1157" i="3"/>
  <c r="F1157" i="3"/>
  <c r="B1158" i="3"/>
  <c r="C1158" i="3"/>
  <c r="E1158" i="3"/>
  <c r="A1158" i="3"/>
  <c r="D1158" i="3"/>
  <c r="F1158" i="3"/>
  <c r="B1159" i="3"/>
  <c r="A1159" i="3"/>
  <c r="C1159" i="3"/>
  <c r="E1159" i="3"/>
  <c r="D1159" i="3"/>
  <c r="F1159" i="3"/>
  <c r="B1160" i="3"/>
  <c r="E1160" i="3"/>
  <c r="C1160" i="3"/>
  <c r="D1160" i="3"/>
  <c r="F1160" i="3"/>
  <c r="B1161" i="3"/>
  <c r="A1160" i="3"/>
  <c r="E1161" i="3"/>
  <c r="A1161" i="3"/>
  <c r="C1161" i="3"/>
  <c r="D1161" i="3"/>
  <c r="F1161" i="3"/>
  <c r="B1162" i="3"/>
  <c r="E1162" i="3"/>
  <c r="C1162" i="3"/>
  <c r="D1162" i="3"/>
  <c r="F1162" i="3"/>
  <c r="B1163" i="3"/>
  <c r="A1162" i="3"/>
  <c r="E1163" i="3"/>
  <c r="C1163" i="3"/>
  <c r="A1163" i="3"/>
  <c r="D1163" i="3"/>
  <c r="F1163" i="3"/>
  <c r="B1164" i="3"/>
  <c r="C1164" i="3"/>
  <c r="A1164" i="3"/>
  <c r="E1164" i="3"/>
  <c r="D1164" i="3"/>
  <c r="F1164" i="3"/>
  <c r="B1165" i="3"/>
  <c r="E1165" i="3"/>
  <c r="A1165" i="3"/>
  <c r="C1165" i="3"/>
  <c r="D1165" i="3"/>
  <c r="F1165" i="3"/>
  <c r="B1166" i="3"/>
  <c r="E1166" i="3"/>
  <c r="A1166" i="3"/>
  <c r="C1166" i="3"/>
  <c r="D1166" i="3"/>
  <c r="F1166" i="3"/>
  <c r="B1167" i="3"/>
  <c r="C1167" i="3"/>
  <c r="D1167" i="3"/>
  <c r="F1167" i="3"/>
  <c r="B1168" i="3"/>
  <c r="A1167" i="3"/>
  <c r="E1167" i="3"/>
  <c r="A1168" i="3"/>
  <c r="E1168" i="3"/>
  <c r="D1168" i="3"/>
  <c r="F1168" i="3"/>
  <c r="B1169" i="3"/>
  <c r="C1168" i="3"/>
  <c r="E1169" i="3"/>
  <c r="A1169" i="3"/>
  <c r="C1169" i="3"/>
  <c r="D1169" i="3"/>
  <c r="F1169" i="3"/>
  <c r="B1170" i="3"/>
  <c r="C1170" i="3"/>
  <c r="A1170" i="3"/>
  <c r="E1170" i="3"/>
  <c r="D1170" i="3"/>
  <c r="F1170" i="3"/>
  <c r="B1171" i="3"/>
  <c r="E1171" i="3"/>
  <c r="C1171" i="3"/>
  <c r="A1171" i="3"/>
  <c r="D1171" i="3"/>
  <c r="F1171" i="3"/>
  <c r="B1172" i="3"/>
  <c r="A1172" i="3"/>
  <c r="C1172" i="3"/>
  <c r="E1172" i="3"/>
  <c r="D1172" i="3"/>
  <c r="F1172" i="3"/>
  <c r="B1173" i="3"/>
  <c r="C1173" i="3"/>
  <c r="E1173" i="3"/>
  <c r="D1173" i="3"/>
  <c r="F1173" i="3"/>
  <c r="B1174" i="3"/>
  <c r="A1173" i="3"/>
  <c r="C1174" i="3"/>
  <c r="E1174" i="3"/>
  <c r="D1174" i="3"/>
  <c r="F1174" i="3"/>
  <c r="B1175" i="3"/>
  <c r="A1174" i="3"/>
  <c r="A1175" i="3"/>
  <c r="C1175" i="3"/>
  <c r="E1175" i="3"/>
  <c r="D1175" i="3"/>
  <c r="F1175" i="3"/>
  <c r="B1176" i="3"/>
  <c r="C1176" i="3"/>
  <c r="E1176" i="3"/>
  <c r="A1176" i="3"/>
  <c r="D1176" i="3"/>
  <c r="F1176" i="3"/>
  <c r="B1177" i="3"/>
  <c r="C1177" i="3"/>
  <c r="E1177" i="3"/>
  <c r="D1177" i="3"/>
  <c r="F1177" i="3"/>
  <c r="B1178" i="3"/>
  <c r="A1177" i="3"/>
  <c r="A1178" i="3"/>
  <c r="E1178" i="3"/>
  <c r="D1178" i="3"/>
  <c r="F1178" i="3"/>
  <c r="B1179" i="3"/>
  <c r="C1178" i="3"/>
  <c r="E1179" i="3"/>
  <c r="C1179" i="3"/>
  <c r="A1179" i="3"/>
  <c r="D1179" i="3"/>
  <c r="F1179" i="3"/>
  <c r="B1180" i="3"/>
  <c r="A1180" i="3"/>
  <c r="E1180" i="3"/>
  <c r="D1180" i="3"/>
  <c r="F1180" i="3"/>
  <c r="B1181" i="3"/>
  <c r="C1180" i="3"/>
  <c r="C1181" i="3"/>
  <c r="E1181" i="3"/>
  <c r="D1181" i="3"/>
  <c r="F1181" i="3"/>
  <c r="B1182" i="3"/>
  <c r="A1181" i="3"/>
  <c r="C1182" i="3"/>
  <c r="E1182" i="3"/>
  <c r="A1182" i="3"/>
  <c r="D1182" i="3"/>
  <c r="F1182" i="3"/>
  <c r="B1183" i="3"/>
  <c r="A1183" i="3"/>
  <c r="C1183" i="3"/>
  <c r="E1183" i="3"/>
  <c r="D1183" i="3"/>
  <c r="F1183" i="3"/>
  <c r="B1184" i="3"/>
  <c r="E1184" i="3"/>
  <c r="C1184" i="3"/>
  <c r="D1184" i="3"/>
  <c r="F1184" i="3"/>
  <c r="B1185" i="3"/>
  <c r="A1184" i="3"/>
  <c r="A1185" i="3"/>
  <c r="C1185" i="3"/>
  <c r="E1185" i="3"/>
  <c r="D1185" i="3"/>
  <c r="F1185" i="3"/>
  <c r="B1186" i="3"/>
  <c r="A1186" i="3"/>
  <c r="C1186" i="3"/>
  <c r="E1186" i="3"/>
  <c r="D1186" i="3"/>
  <c r="F1186" i="3"/>
  <c r="B1187" i="3"/>
  <c r="C1187" i="3"/>
  <c r="E1187" i="3"/>
  <c r="A1187" i="3"/>
  <c r="D1187" i="3"/>
  <c r="F1187" i="3"/>
  <c r="B1188" i="3"/>
  <c r="E1188" i="3"/>
  <c r="A1188" i="3"/>
  <c r="C1188" i="3"/>
  <c r="D1188" i="3"/>
  <c r="F1188" i="3"/>
  <c r="B1189" i="3"/>
  <c r="E1189" i="3"/>
  <c r="C1189" i="3"/>
  <c r="D1189" i="3"/>
  <c r="F1189" i="3"/>
  <c r="B1190" i="3"/>
  <c r="A1189" i="3"/>
  <c r="C1190" i="3"/>
  <c r="A1190" i="3"/>
  <c r="E1190" i="3"/>
  <c r="D1190" i="3"/>
  <c r="F1190" i="3"/>
  <c r="B1191" i="3"/>
  <c r="C1191" i="3"/>
  <c r="A1191" i="3"/>
  <c r="E1191" i="3"/>
  <c r="D1191" i="3"/>
  <c r="F1191" i="3"/>
  <c r="B1192" i="3"/>
  <c r="C1192" i="3"/>
  <c r="E1192" i="3"/>
  <c r="A1192" i="3"/>
  <c r="D1192" i="3"/>
  <c r="F1192" i="3"/>
  <c r="B1193" i="3"/>
  <c r="E1193" i="3"/>
  <c r="A1193" i="3"/>
  <c r="C1193" i="3"/>
  <c r="D1193" i="3"/>
  <c r="F1193" i="3"/>
  <c r="B1194" i="3"/>
  <c r="A1194" i="3"/>
  <c r="E1194" i="3"/>
  <c r="C1194" i="3"/>
  <c r="D1194" i="3"/>
  <c r="F1194" i="3"/>
  <c r="B1195" i="3"/>
  <c r="E1195" i="3"/>
  <c r="C1195" i="3"/>
  <c r="D1195" i="3"/>
  <c r="F1195" i="3"/>
  <c r="B1196" i="3"/>
  <c r="A1195" i="3"/>
  <c r="E1196" i="3"/>
  <c r="C1196" i="3"/>
  <c r="A1196" i="3"/>
  <c r="D1196" i="3"/>
  <c r="F1196" i="3"/>
  <c r="B1197" i="3"/>
  <c r="E1197" i="3"/>
  <c r="A1197" i="3"/>
  <c r="C1197" i="3"/>
  <c r="D1197" i="3"/>
  <c r="F1197" i="3"/>
  <c r="B1198" i="3"/>
  <c r="A1198" i="3"/>
  <c r="F1198" i="3"/>
  <c r="B1199" i="3"/>
  <c r="E1198" i="3"/>
  <c r="C1198" i="3"/>
  <c r="D1198" i="3"/>
  <c r="A1199" i="3"/>
  <c r="D1199" i="3"/>
  <c r="E1199" i="3"/>
  <c r="C1199" i="3"/>
  <c r="F1199" i="3"/>
  <c r="B1200" i="3"/>
  <c r="E1200" i="3"/>
  <c r="C1200" i="3"/>
  <c r="D1200" i="3"/>
  <c r="F1200" i="3"/>
  <c r="B1201" i="3"/>
  <c r="A1200" i="3"/>
  <c r="A1201" i="3"/>
  <c r="C1201" i="3"/>
  <c r="E1201" i="3"/>
  <c r="D1201" i="3"/>
  <c r="F1201" i="3"/>
  <c r="B1202" i="3"/>
  <c r="A1202" i="3"/>
  <c r="D1202" i="3"/>
  <c r="E1202" i="3"/>
  <c r="F1202" i="3"/>
  <c r="B1203" i="3"/>
  <c r="C1202" i="3"/>
  <c r="D1203" i="3"/>
  <c r="C1203" i="3"/>
  <c r="F1203" i="3"/>
  <c r="B1204" i="3"/>
  <c r="A1203" i="3"/>
  <c r="E1203" i="3"/>
  <c r="E1204" i="3"/>
  <c r="D1204" i="3"/>
  <c r="F1204" i="3"/>
  <c r="B1205" i="3"/>
  <c r="A1204" i="3"/>
  <c r="C1204" i="3"/>
  <c r="E1205" i="3"/>
  <c r="D1205" i="3"/>
  <c r="F1205" i="3"/>
  <c r="B1206" i="3"/>
  <c r="A1205" i="3"/>
  <c r="C1205" i="3"/>
  <c r="F1206" i="3"/>
  <c r="B1207" i="3"/>
  <c r="D1206" i="3"/>
  <c r="C1206" i="3"/>
  <c r="A1206" i="3"/>
  <c r="E1206" i="3"/>
  <c r="F1207" i="3"/>
  <c r="B1208" i="3"/>
  <c r="E1207" i="3"/>
  <c r="A1207" i="3"/>
  <c r="D1207" i="3"/>
  <c r="C1207" i="3"/>
  <c r="E1208" i="3"/>
  <c r="D1208" i="3"/>
  <c r="C1208" i="3"/>
  <c r="F1208" i="3"/>
  <c r="B1209" i="3"/>
  <c r="A1208" i="3"/>
  <c r="D1209" i="3"/>
  <c r="C1209" i="3"/>
  <c r="A1209" i="3"/>
  <c r="F1209" i="3"/>
  <c r="B1210" i="3"/>
  <c r="E1209" i="3"/>
  <c r="F1210" i="3"/>
  <c r="B1211" i="3"/>
  <c r="D1210" i="3"/>
  <c r="C1210" i="3"/>
  <c r="A1210" i="3"/>
  <c r="E1210" i="3"/>
  <c r="F1211" i="3"/>
  <c r="B1212" i="3"/>
  <c r="A1211" i="3"/>
  <c r="E1211" i="3"/>
  <c r="C1211" i="3"/>
  <c r="D1211" i="3"/>
  <c r="A1212" i="3"/>
  <c r="C1212" i="3"/>
  <c r="E1212" i="3"/>
  <c r="D1212" i="3"/>
  <c r="F1212" i="3"/>
  <c r="B1213" i="3"/>
  <c r="E1213" i="3"/>
  <c r="D1213" i="3"/>
  <c r="A1213" i="3"/>
  <c r="C1213" i="3"/>
  <c r="F1213" i="3"/>
  <c r="B1214" i="3"/>
  <c r="A1214" i="3"/>
  <c r="C1214" i="3"/>
  <c r="D1214" i="3"/>
  <c r="F1214" i="3"/>
  <c r="B1215" i="3"/>
  <c r="E1214" i="3"/>
  <c r="D1215" i="3"/>
  <c r="E1215" i="3"/>
  <c r="C1215" i="3"/>
  <c r="A1215" i="3"/>
  <c r="F1215" i="3"/>
  <c r="B1216" i="3"/>
  <c r="A1216" i="3"/>
  <c r="E1216" i="3"/>
  <c r="D1216" i="3"/>
  <c r="F1216" i="3"/>
  <c r="B1217" i="3"/>
  <c r="C1216" i="3"/>
  <c r="A1217" i="3"/>
  <c r="F1217" i="3"/>
  <c r="B1218" i="3"/>
  <c r="D1217" i="3"/>
  <c r="C1217" i="3"/>
  <c r="E1217" i="3"/>
  <c r="C1218" i="3"/>
  <c r="F1218" i="3"/>
  <c r="B1219" i="3"/>
  <c r="E1218" i="3"/>
  <c r="D1218" i="3"/>
  <c r="A1218" i="3"/>
  <c r="E1219" i="3"/>
  <c r="C1219" i="3"/>
  <c r="A1219" i="3"/>
  <c r="F1219" i="3"/>
  <c r="B1220" i="3"/>
  <c r="D1219" i="3"/>
  <c r="A1220" i="3"/>
  <c r="D1220" i="3"/>
  <c r="E1220" i="3"/>
  <c r="C1220" i="3"/>
  <c r="F1220" i="3"/>
  <c r="B1221" i="3"/>
  <c r="D1221" i="3"/>
  <c r="C1221" i="3"/>
  <c r="F1221" i="3"/>
  <c r="B1222" i="3"/>
  <c r="E1221" i="3"/>
  <c r="A1221" i="3"/>
  <c r="A1222" i="3"/>
  <c r="E1222" i="3"/>
  <c r="D1222" i="3"/>
  <c r="C1222" i="3"/>
  <c r="F1222" i="3"/>
  <c r="B1223" i="3"/>
  <c r="D1223" i="3"/>
  <c r="A1223" i="3"/>
  <c r="C1223" i="3"/>
  <c r="F1223" i="3"/>
  <c r="B1224" i="3"/>
  <c r="E1223" i="3"/>
  <c r="E1224" i="3"/>
  <c r="C1224" i="3"/>
  <c r="F1224" i="3"/>
  <c r="B1225" i="3"/>
  <c r="A1224" i="3"/>
  <c r="D1224" i="3"/>
  <c r="A1225" i="3"/>
  <c r="F1225" i="3"/>
  <c r="B1226" i="3"/>
  <c r="E1225" i="3"/>
  <c r="D1225" i="3"/>
  <c r="C1225" i="3"/>
  <c r="F1226" i="3"/>
  <c r="B1227" i="3"/>
  <c r="D1226" i="3"/>
  <c r="C1226" i="3"/>
  <c r="A1226" i="3"/>
  <c r="E1226" i="3"/>
  <c r="D1227" i="3"/>
  <c r="F1227" i="3"/>
  <c r="B1228" i="3"/>
  <c r="A1227" i="3"/>
  <c r="C1227" i="3"/>
  <c r="E1227" i="3"/>
  <c r="A1228" i="3"/>
  <c r="D1228" i="3"/>
  <c r="C1228" i="3"/>
  <c r="E1228" i="3"/>
  <c r="F1228" i="3"/>
  <c r="B1229" i="3"/>
  <c r="E1229" i="3"/>
  <c r="F1229" i="3"/>
  <c r="B1230" i="3"/>
  <c r="A1229" i="3"/>
  <c r="D1229" i="3"/>
  <c r="C1229" i="3"/>
  <c r="E1230" i="3"/>
  <c r="A1230" i="3"/>
  <c r="D1230" i="3"/>
  <c r="C1230" i="3"/>
  <c r="F1230" i="3"/>
  <c r="B1231" i="3"/>
  <c r="F1231" i="3"/>
  <c r="B1232" i="3"/>
  <c r="D1231" i="3"/>
  <c r="A1231" i="3"/>
  <c r="C1231" i="3"/>
  <c r="E1231" i="3"/>
  <c r="A1232" i="3"/>
  <c r="F1232" i="3"/>
  <c r="B1233" i="3"/>
  <c r="D1232" i="3"/>
  <c r="C1232" i="3"/>
  <c r="E1232" i="3"/>
  <c r="C1233" i="3"/>
  <c r="F1233" i="3"/>
  <c r="B1234" i="3"/>
  <c r="D1233" i="3"/>
  <c r="E1233" i="3"/>
  <c r="A1233" i="3"/>
  <c r="C1234" i="3"/>
  <c r="A1234" i="3"/>
  <c r="F1234" i="3"/>
  <c r="B1235" i="3"/>
  <c r="D1234" i="3"/>
  <c r="E1234" i="3"/>
  <c r="A1235" i="3"/>
  <c r="F1235" i="3"/>
  <c r="B1236" i="3"/>
  <c r="E1235" i="3"/>
  <c r="D1235" i="3"/>
  <c r="C1235" i="3"/>
  <c r="C1236" i="3"/>
  <c r="D1236" i="3"/>
  <c r="E1236" i="3"/>
  <c r="A1236" i="3"/>
  <c r="F1236" i="3"/>
  <c r="B1237" i="3"/>
  <c r="C1237" i="3"/>
  <c r="A1237" i="3"/>
  <c r="D1237" i="3"/>
  <c r="E1237" i="3"/>
  <c r="F1237" i="3"/>
  <c r="B1238" i="3"/>
  <c r="F1238" i="3"/>
  <c r="B1239" i="3"/>
  <c r="D1238" i="3"/>
  <c r="C1238" i="3"/>
  <c r="A1238" i="3"/>
  <c r="E1238" i="3"/>
  <c r="F1239" i="3"/>
  <c r="B1240" i="3"/>
  <c r="D1239" i="3"/>
  <c r="C1239" i="3"/>
  <c r="E1239" i="3"/>
  <c r="A1239" i="3"/>
  <c r="E1240" i="3"/>
  <c r="F1240" i="3"/>
  <c r="B1241" i="3"/>
  <c r="C1240" i="3"/>
  <c r="A1240" i="3"/>
  <c r="D1240" i="3"/>
  <c r="C1241" i="3"/>
  <c r="A1241" i="3"/>
  <c r="D1241" i="3"/>
  <c r="F1241" i="3"/>
  <c r="B1242" i="3"/>
  <c r="E1241" i="3"/>
  <c r="F1242" i="3"/>
  <c r="B1243" i="3"/>
  <c r="D1242" i="3"/>
  <c r="C1242" i="3"/>
  <c r="E1242" i="3"/>
  <c r="A1242" i="3"/>
  <c r="F1243" i="3"/>
  <c r="B1244" i="3"/>
  <c r="D1243" i="3"/>
  <c r="C1243" i="3"/>
  <c r="E1243" i="3"/>
  <c r="A1243" i="3"/>
  <c r="C1244" i="3"/>
  <c r="E1244" i="3"/>
  <c r="D1244" i="3"/>
  <c r="A1244" i="3"/>
  <c r="F1244" i="3"/>
  <c r="B1245" i="3"/>
  <c r="F1245" i="3"/>
  <c r="B1246" i="3"/>
  <c r="A1245" i="3"/>
  <c r="E1245" i="3"/>
  <c r="C1245" i="3"/>
  <c r="D1245" i="3"/>
  <c r="A1246" i="3"/>
  <c r="E1246" i="3"/>
  <c r="C1246" i="3"/>
  <c r="F1246" i="3"/>
  <c r="B1247" i="3"/>
  <c r="D1246" i="3"/>
  <c r="E1247" i="3"/>
  <c r="C1247" i="3"/>
  <c r="D1247" i="3"/>
  <c r="F1247" i="3"/>
  <c r="B1248" i="3"/>
  <c r="A1247" i="3"/>
  <c r="F1248" i="3"/>
  <c r="B1249" i="3"/>
  <c r="C1248" i="3"/>
  <c r="A1248" i="3"/>
  <c r="D1248" i="3"/>
  <c r="E1248" i="3"/>
  <c r="C1249" i="3"/>
  <c r="E1249" i="3"/>
  <c r="A1249" i="3"/>
  <c r="D1249" i="3"/>
  <c r="F1249" i="3"/>
  <c r="B1250" i="3"/>
  <c r="E1250" i="3"/>
  <c r="D1250" i="3"/>
  <c r="C1250" i="3"/>
  <c r="A1250" i="3"/>
  <c r="F1250" i="3"/>
  <c r="B1251" i="3"/>
  <c r="D1251" i="3"/>
  <c r="C1251" i="3"/>
  <c r="E1251" i="3"/>
  <c r="F1251" i="3"/>
  <c r="B1252" i="3"/>
  <c r="A1251" i="3"/>
  <c r="A1252" i="3"/>
  <c r="F1252" i="3"/>
  <c r="B1253" i="3"/>
  <c r="D1252" i="3"/>
  <c r="E1252" i="3"/>
  <c r="C1252" i="3"/>
  <c r="C1253" i="3"/>
  <c r="E1253" i="3"/>
  <c r="A1253" i="3"/>
  <c r="F1253" i="3"/>
  <c r="B1254" i="3"/>
  <c r="D1253" i="3"/>
  <c r="D1254" i="3"/>
  <c r="E1254" i="3"/>
  <c r="C1254" i="3"/>
  <c r="F1254" i="3"/>
  <c r="B1255" i="3"/>
  <c r="A1254" i="3"/>
  <c r="A1255" i="3"/>
  <c r="C1255" i="3"/>
  <c r="F1255" i="3"/>
  <c r="B1256" i="3"/>
  <c r="E1255" i="3"/>
  <c r="D1255" i="3"/>
  <c r="F1256" i="3"/>
  <c r="B1257" i="3"/>
  <c r="D1256" i="3"/>
  <c r="E1256" i="3"/>
  <c r="A1256" i="3"/>
  <c r="C1256" i="3"/>
  <c r="F1257" i="3"/>
  <c r="B1258" i="3"/>
  <c r="C1257" i="3"/>
  <c r="D1257" i="3"/>
  <c r="E1257" i="3"/>
  <c r="A1257" i="3"/>
  <c r="F1258" i="3"/>
  <c r="B1259" i="3"/>
  <c r="A1258" i="3"/>
  <c r="E1258" i="3"/>
  <c r="C1258" i="3"/>
  <c r="D1258" i="3"/>
  <c r="A1259" i="3"/>
  <c r="E1259" i="3"/>
  <c r="F1259" i="3"/>
  <c r="B1260" i="3"/>
  <c r="D1259" i="3"/>
  <c r="C1259" i="3"/>
  <c r="F1260" i="3"/>
  <c r="B1261" i="3"/>
  <c r="D1260" i="3"/>
  <c r="C1260" i="3"/>
  <c r="E1260" i="3"/>
  <c r="A1260" i="3"/>
  <c r="D1261" i="3"/>
  <c r="F1261" i="3"/>
  <c r="B1262" i="3"/>
  <c r="A1261" i="3"/>
  <c r="C1261" i="3"/>
  <c r="E1261" i="3"/>
  <c r="A1262" i="3"/>
  <c r="E1262" i="3"/>
  <c r="C1262" i="3"/>
  <c r="D1262" i="3"/>
  <c r="F1262" i="3"/>
  <c r="B1263" i="3"/>
  <c r="E1263" i="3"/>
  <c r="C1263" i="3"/>
  <c r="A1263" i="3"/>
  <c r="D1263" i="3"/>
  <c r="F1263" i="3"/>
  <c r="B1264" i="3"/>
  <c r="E1264" i="3"/>
  <c r="F1264" i="3"/>
  <c r="B1265" i="3"/>
  <c r="A1264" i="3"/>
  <c r="D1264" i="3"/>
  <c r="C1264" i="3"/>
  <c r="F1265" i="3"/>
  <c r="B1266" i="3"/>
  <c r="E1265" i="3"/>
  <c r="A1265" i="3"/>
  <c r="C1265" i="3"/>
  <c r="D1265" i="3"/>
  <c r="C1266" i="3"/>
  <c r="D1266" i="3"/>
  <c r="A1266" i="3"/>
  <c r="F1266" i="3"/>
  <c r="B1267" i="3"/>
  <c r="E1266" i="3"/>
  <c r="D1267" i="3"/>
  <c r="A1267" i="3"/>
  <c r="E1267" i="3"/>
  <c r="F1267" i="3"/>
  <c r="B1268" i="3"/>
  <c r="C1267" i="3"/>
  <c r="E1268" i="3"/>
  <c r="A1268" i="3"/>
  <c r="C1268" i="3"/>
  <c r="D1268" i="3"/>
  <c r="F1268" i="3"/>
  <c r="B1269" i="3"/>
  <c r="A1269" i="3"/>
  <c r="C1269" i="3"/>
  <c r="F1269" i="3"/>
  <c r="B1270" i="3"/>
  <c r="D1269" i="3"/>
  <c r="E1269" i="3"/>
  <c r="E1270" i="3"/>
  <c r="A1270" i="3"/>
  <c r="C1270" i="3"/>
  <c r="F1270" i="3"/>
  <c r="B1271" i="3"/>
  <c r="D1270" i="3"/>
  <c r="F1271" i="3"/>
  <c r="B1272" i="3"/>
  <c r="C1271" i="3"/>
  <c r="E1271" i="3"/>
  <c r="D1271" i="3"/>
  <c r="A1271" i="3"/>
  <c r="E1272" i="3"/>
  <c r="D1272" i="3"/>
  <c r="C1272" i="3"/>
  <c r="A1272" i="3"/>
  <c r="F1272" i="3"/>
  <c r="B1273" i="3"/>
  <c r="C1273" i="3"/>
  <c r="D1273" i="3"/>
  <c r="F1273" i="3"/>
  <c r="B1274" i="3"/>
  <c r="A1273" i="3"/>
  <c r="E1273" i="3"/>
  <c r="E1274" i="3"/>
  <c r="F1274" i="3"/>
  <c r="B1275" i="3"/>
  <c r="A1274" i="3"/>
  <c r="D1274" i="3"/>
  <c r="C1274" i="3"/>
  <c r="F1275" i="3"/>
  <c r="B1276" i="3"/>
  <c r="A1275" i="3"/>
  <c r="E1275" i="3"/>
  <c r="C1275" i="3"/>
  <c r="D1275" i="3"/>
  <c r="C1276" i="3"/>
  <c r="F1276" i="3"/>
  <c r="B1277" i="3"/>
  <c r="E1276" i="3"/>
  <c r="D1276" i="3"/>
  <c r="A1276" i="3"/>
  <c r="D1277" i="3"/>
  <c r="F1277" i="3"/>
  <c r="B1278" i="3"/>
  <c r="C1277" i="3"/>
  <c r="E1277" i="3"/>
  <c r="A1277" i="3"/>
  <c r="F1278" i="3"/>
  <c r="B1279" i="3"/>
  <c r="D1278" i="3"/>
  <c r="E1278" i="3"/>
  <c r="C1278" i="3"/>
  <c r="A1278" i="3"/>
  <c r="F1279" i="3"/>
  <c r="B1280" i="3"/>
  <c r="A1279" i="3"/>
  <c r="D1279" i="3"/>
  <c r="C1279" i="3"/>
  <c r="E1279" i="3"/>
  <c r="F1280" i="3"/>
  <c r="B1281" i="3"/>
  <c r="C1280" i="3"/>
  <c r="E1280" i="3"/>
  <c r="D1280" i="3"/>
  <c r="A1280" i="3"/>
  <c r="F1281" i="3"/>
  <c r="B1282" i="3"/>
  <c r="A1281" i="3"/>
  <c r="C1281" i="3"/>
  <c r="D1281" i="3"/>
  <c r="E1281" i="3"/>
  <c r="F1282" i="3"/>
  <c r="B1283" i="3"/>
  <c r="D1282" i="3"/>
  <c r="E1282" i="3"/>
  <c r="C1282" i="3"/>
  <c r="A1282" i="3"/>
  <c r="C1283" i="3"/>
  <c r="E1283" i="3"/>
  <c r="F1283" i="3"/>
  <c r="B1284" i="3"/>
  <c r="A1283" i="3"/>
  <c r="D1283" i="3"/>
  <c r="F1284" i="3"/>
  <c r="B1285" i="3"/>
  <c r="E1284" i="3"/>
  <c r="C1284" i="3"/>
  <c r="A1284" i="3"/>
  <c r="D1284" i="3"/>
  <c r="A1285" i="3"/>
  <c r="E1285" i="3"/>
  <c r="F1285" i="3"/>
  <c r="B1286" i="3"/>
  <c r="C1285" i="3"/>
  <c r="D1285" i="3"/>
  <c r="D1286" i="3"/>
  <c r="A1286" i="3"/>
  <c r="C1286" i="3"/>
  <c r="E1286" i="3"/>
  <c r="F1286" i="3"/>
  <c r="B1287" i="3"/>
  <c r="E1287" i="3"/>
  <c r="D1287" i="3"/>
  <c r="F1287" i="3"/>
  <c r="B1288" i="3"/>
  <c r="A1287" i="3"/>
  <c r="C1287" i="3"/>
  <c r="E1288" i="3"/>
  <c r="D1288" i="3"/>
  <c r="A1288" i="3"/>
  <c r="F1288" i="3"/>
  <c r="B1289" i="3"/>
  <c r="C1288" i="3"/>
  <c r="A1289" i="3"/>
  <c r="D1289" i="3"/>
  <c r="E1289" i="3"/>
  <c r="F1289" i="3"/>
  <c r="B1290" i="3"/>
  <c r="C1289" i="3"/>
  <c r="D1290" i="3"/>
  <c r="C1290" i="3"/>
  <c r="A1290" i="3"/>
  <c r="E1290" i="3"/>
  <c r="F1290" i="3"/>
  <c r="B1291" i="3"/>
  <c r="E1291" i="3"/>
  <c r="A1291" i="3"/>
  <c r="C1291" i="3"/>
  <c r="D1291" i="3"/>
  <c r="F1291" i="3"/>
  <c r="B1292" i="3"/>
  <c r="A1292" i="3"/>
  <c r="E1292" i="3"/>
  <c r="D1292" i="3"/>
  <c r="C1292" i="3"/>
  <c r="F1292" i="3"/>
  <c r="B1293" i="3"/>
  <c r="D1293" i="3"/>
  <c r="A1293" i="3"/>
  <c r="E1293" i="3"/>
  <c r="F1293" i="3"/>
  <c r="B1294" i="3"/>
  <c r="C1293" i="3"/>
  <c r="A1294" i="3"/>
  <c r="C1294" i="3"/>
  <c r="D1294" i="3"/>
  <c r="E1294" i="3"/>
  <c r="F1294" i="3"/>
  <c r="B1295" i="3"/>
  <c r="F1295" i="3"/>
  <c r="B1296" i="3"/>
  <c r="A1295" i="3"/>
  <c r="D1295" i="3"/>
  <c r="C1295" i="3"/>
  <c r="E1295" i="3"/>
  <c r="F1296" i="3"/>
  <c r="B1297" i="3"/>
  <c r="C1296" i="3"/>
  <c r="D1296" i="3"/>
  <c r="E1296" i="3"/>
  <c r="A1296" i="3"/>
  <c r="C1297" i="3"/>
  <c r="E1297" i="3"/>
  <c r="F1297" i="3"/>
  <c r="B1298" i="3"/>
  <c r="D1297" i="3"/>
  <c r="A1297" i="3"/>
  <c r="D1298" i="3"/>
  <c r="C1298" i="3"/>
  <c r="E1298" i="3"/>
  <c r="A1298" i="3"/>
  <c r="F1298" i="3"/>
  <c r="B1299" i="3"/>
  <c r="D1299" i="3"/>
  <c r="F1299" i="3"/>
  <c r="B1300" i="3"/>
  <c r="E1299" i="3"/>
  <c r="A1299" i="3"/>
  <c r="C1299" i="3"/>
  <c r="D1300" i="3"/>
  <c r="E1300" i="3"/>
  <c r="C1300" i="3"/>
  <c r="A1300" i="3"/>
  <c r="F1300" i="3"/>
  <c r="B1301" i="3"/>
  <c r="F1301" i="3"/>
  <c r="B1302" i="3"/>
  <c r="E1301" i="3"/>
  <c r="C1301" i="3"/>
  <c r="A1301" i="3"/>
  <c r="D1301" i="3"/>
  <c r="F1302" i="3"/>
  <c r="B1303" i="3"/>
  <c r="E1302" i="3"/>
  <c r="C1302" i="3"/>
  <c r="D1302" i="3"/>
  <c r="A1302" i="3"/>
  <c r="D1303" i="3"/>
  <c r="C1303" i="3"/>
  <c r="E1303" i="3"/>
  <c r="A1303" i="3"/>
  <c r="F1303" i="3"/>
  <c r="B1304" i="3"/>
  <c r="E1304" i="3"/>
  <c r="C1304" i="3"/>
  <c r="D1304" i="3"/>
  <c r="A1304" i="3"/>
  <c r="F1304" i="3"/>
  <c r="B1305" i="3"/>
  <c r="C1305" i="3"/>
  <c r="A1305" i="3"/>
  <c r="D1305" i="3"/>
  <c r="E1305" i="3"/>
  <c r="F1305" i="3"/>
  <c r="B1306" i="3"/>
  <c r="C1306" i="3"/>
  <c r="F1306" i="3"/>
  <c r="B1307" i="3"/>
  <c r="D1306" i="3"/>
  <c r="A1306" i="3"/>
  <c r="E1306" i="3"/>
  <c r="A1307" i="3"/>
  <c r="F1307" i="3"/>
  <c r="B1308" i="3"/>
  <c r="C1307" i="3"/>
  <c r="E1307" i="3"/>
  <c r="D1307" i="3"/>
  <c r="F1308" i="3"/>
  <c r="B1309" i="3"/>
  <c r="D1308" i="3"/>
  <c r="C1308" i="3"/>
  <c r="A1308" i="3"/>
  <c r="E1308" i="3"/>
  <c r="F1309" i="3"/>
  <c r="B1310" i="3"/>
  <c r="C1309" i="3"/>
  <c r="D1309" i="3"/>
  <c r="A1309" i="3"/>
  <c r="E1309" i="3"/>
  <c r="D1310" i="3"/>
  <c r="C1310" i="3"/>
  <c r="A1310" i="3"/>
  <c r="F1310" i="3"/>
  <c r="B1311" i="3"/>
  <c r="E1310" i="3"/>
  <c r="C1311" i="3"/>
  <c r="A1311" i="3"/>
  <c r="D1311" i="3"/>
  <c r="F1311" i="3"/>
  <c r="B1312" i="3"/>
  <c r="E1311" i="3"/>
  <c r="A1312" i="3"/>
  <c r="E1312" i="3"/>
  <c r="F1312" i="3"/>
  <c r="B1313" i="3"/>
  <c r="C1312" i="3"/>
  <c r="D1312" i="3"/>
  <c r="F1313" i="3"/>
  <c r="B1314" i="3"/>
  <c r="A1313" i="3"/>
  <c r="E1313" i="3"/>
  <c r="C1313" i="3"/>
  <c r="D1313" i="3"/>
  <c r="C1314" i="3"/>
  <c r="E1314" i="3"/>
  <c r="D1314" i="3"/>
  <c r="F1314" i="3"/>
  <c r="B1315" i="3"/>
  <c r="A1314" i="3"/>
  <c r="F1315" i="3"/>
  <c r="B1316" i="3"/>
  <c r="C1315" i="3"/>
  <c r="E1315" i="3"/>
  <c r="A1315" i="3"/>
  <c r="D1315" i="3"/>
  <c r="A1316" i="3"/>
  <c r="D1316" i="3"/>
  <c r="C1316" i="3"/>
  <c r="E1316" i="3"/>
  <c r="F1316" i="3"/>
  <c r="B1317" i="3"/>
  <c r="E1317" i="3"/>
  <c r="C1317" i="3"/>
  <c r="D1317" i="3"/>
  <c r="F1317" i="3"/>
  <c r="B1318" i="3"/>
  <c r="A1317" i="3"/>
  <c r="D1318" i="3"/>
  <c r="A1318" i="3"/>
  <c r="F1318" i="3"/>
  <c r="B1319" i="3"/>
  <c r="E1318" i="3"/>
  <c r="C1318" i="3"/>
  <c r="F1319" i="3"/>
  <c r="B1320" i="3"/>
  <c r="E1319" i="3"/>
  <c r="A1319" i="3"/>
  <c r="C1319" i="3"/>
  <c r="D1319" i="3"/>
  <c r="E1320" i="3"/>
  <c r="D1320" i="3"/>
  <c r="C1320" i="3"/>
  <c r="A1320" i="3"/>
  <c r="F1320" i="3"/>
  <c r="B1321" i="3"/>
  <c r="D1321" i="3"/>
  <c r="E1321" i="3"/>
  <c r="C1321" i="3"/>
  <c r="A1321" i="3"/>
  <c r="F1321" i="3"/>
  <c r="B1322" i="3"/>
  <c r="C1322" i="3"/>
  <c r="F1322" i="3"/>
  <c r="B1323" i="3"/>
  <c r="E1322" i="3"/>
  <c r="A1322" i="3"/>
  <c r="D1322" i="3"/>
  <c r="E1323" i="3"/>
  <c r="F1323" i="3"/>
  <c r="B1324" i="3"/>
  <c r="C1323" i="3"/>
  <c r="D1323" i="3"/>
  <c r="A1323" i="3"/>
  <c r="E1324" i="3"/>
  <c r="A1324" i="3"/>
  <c r="C1324" i="3"/>
  <c r="D1324" i="3"/>
  <c r="F1324" i="3"/>
  <c r="B1325" i="3"/>
  <c r="F1325" i="3"/>
  <c r="B1326" i="3"/>
  <c r="C1325" i="3"/>
  <c r="A1325" i="3"/>
  <c r="E1325" i="3"/>
  <c r="D1325" i="3"/>
  <c r="C1326" i="3"/>
  <c r="E1326" i="3"/>
  <c r="F1326" i="3"/>
  <c r="B1327" i="3"/>
  <c r="A1326" i="3"/>
  <c r="D1326" i="3"/>
  <c r="E1327" i="3"/>
  <c r="F1327" i="3"/>
  <c r="B1328" i="3"/>
  <c r="C1327" i="3"/>
  <c r="A1327" i="3"/>
  <c r="D1327" i="3"/>
  <c r="C1328" i="3"/>
  <c r="E1328" i="3"/>
  <c r="A1328" i="3"/>
  <c r="F1328" i="3"/>
  <c r="B1329" i="3"/>
  <c r="D1328" i="3"/>
  <c r="A1329" i="3"/>
  <c r="F1329" i="3"/>
  <c r="B1330" i="3"/>
  <c r="C1329" i="3"/>
  <c r="E1329" i="3"/>
  <c r="D1329" i="3"/>
  <c r="C1330" i="3"/>
  <c r="E1330" i="3"/>
  <c r="A1330" i="3"/>
  <c r="D1330" i="3"/>
  <c r="F1330" i="3"/>
  <c r="B1331" i="3"/>
  <c r="F1331" i="3"/>
  <c r="B1332" i="3"/>
  <c r="C1331" i="3"/>
  <c r="E1331" i="3"/>
  <c r="A1331" i="3"/>
  <c r="D1331" i="3"/>
  <c r="C1332" i="3"/>
  <c r="F1332" i="3"/>
  <c r="B1333" i="3"/>
  <c r="D1332" i="3"/>
  <c r="E1332" i="3"/>
  <c r="A1332" i="3"/>
  <c r="C1333" i="3"/>
  <c r="E1333" i="3"/>
  <c r="F1333" i="3"/>
  <c r="B1334" i="3"/>
  <c r="A1333" i="3"/>
  <c r="D1333" i="3"/>
  <c r="E1334" i="3"/>
  <c r="F1334" i="3"/>
  <c r="B1335" i="3"/>
  <c r="D1334" i="3"/>
  <c r="A1334" i="3"/>
  <c r="C1334" i="3"/>
  <c r="D1335" i="3"/>
  <c r="A1335" i="3"/>
  <c r="E1335" i="3"/>
  <c r="F1335" i="3"/>
  <c r="B1336" i="3"/>
  <c r="C1335" i="3"/>
  <c r="F1336" i="3"/>
  <c r="B1337" i="3"/>
  <c r="C1336" i="3"/>
  <c r="A1336" i="3"/>
  <c r="E1336" i="3"/>
  <c r="D1336" i="3"/>
  <c r="D1337" i="3"/>
  <c r="C1337" i="3"/>
  <c r="F1337" i="3"/>
  <c r="B1338" i="3"/>
  <c r="A1337" i="3"/>
  <c r="E1337" i="3"/>
  <c r="E1338" i="3"/>
  <c r="C1338" i="3"/>
  <c r="D1338" i="3"/>
  <c r="A1338" i="3"/>
  <c r="F1338" i="3"/>
  <c r="B1339" i="3"/>
  <c r="D1339" i="3"/>
  <c r="C1339" i="3"/>
  <c r="F1339" i="3"/>
  <c r="B1340" i="3"/>
  <c r="A1339" i="3"/>
  <c r="E1339" i="3"/>
  <c r="E1340" i="3"/>
  <c r="F1340" i="3"/>
  <c r="B1341" i="3"/>
  <c r="C1340" i="3"/>
  <c r="D1340" i="3"/>
  <c r="A1340" i="3"/>
  <c r="D1341" i="3"/>
  <c r="A1341" i="3"/>
  <c r="E1341" i="3"/>
  <c r="F1341" i="3"/>
  <c r="B1342" i="3"/>
  <c r="C1341" i="3"/>
  <c r="C1342" i="3"/>
  <c r="F1342" i="3"/>
  <c r="B1343" i="3"/>
  <c r="D1342" i="3"/>
  <c r="A1342" i="3"/>
  <c r="E1342" i="3"/>
  <c r="C1343" i="3"/>
  <c r="A1343" i="3"/>
  <c r="F1343" i="3"/>
  <c r="B1344" i="3"/>
  <c r="E1343" i="3"/>
  <c r="D1343" i="3"/>
  <c r="D1344" i="3"/>
  <c r="F1344" i="3"/>
  <c r="B1345" i="3"/>
  <c r="A1344" i="3"/>
  <c r="E1344" i="3"/>
  <c r="C1344" i="3"/>
  <c r="A1345" i="3"/>
  <c r="E1345" i="3"/>
  <c r="C1345" i="3"/>
  <c r="D1345" i="3"/>
  <c r="F1345" i="3"/>
  <c r="B1346" i="3"/>
  <c r="E1346" i="3"/>
  <c r="A1346" i="3"/>
  <c r="F1346" i="3"/>
  <c r="B1347" i="3"/>
  <c r="C1346" i="3"/>
  <c r="D1346" i="3"/>
  <c r="E1347" i="3"/>
  <c r="F1347" i="3"/>
  <c r="B1348" i="3"/>
  <c r="D1347" i="3"/>
  <c r="A1347" i="3"/>
  <c r="C1347" i="3"/>
  <c r="E1348" i="3"/>
  <c r="F1348" i="3"/>
  <c r="B1349" i="3"/>
  <c r="A1348" i="3"/>
  <c r="D1348" i="3"/>
  <c r="C1348" i="3"/>
  <c r="E1349" i="3"/>
  <c r="F1349" i="3"/>
  <c r="B1350" i="3"/>
  <c r="D1349" i="3"/>
  <c r="A1349" i="3"/>
  <c r="C1349" i="3"/>
  <c r="A1350" i="3"/>
  <c r="D1350" i="3"/>
  <c r="E1350" i="3"/>
  <c r="F1350" i="3"/>
  <c r="B1351" i="3"/>
  <c r="C1350" i="3"/>
  <c r="F1351" i="3"/>
  <c r="B1352" i="3"/>
  <c r="D1351" i="3"/>
  <c r="A1351" i="3"/>
  <c r="C1351" i="3"/>
  <c r="E1351" i="3"/>
  <c r="F1352" i="3"/>
  <c r="B1353" i="3"/>
  <c r="A1352" i="3"/>
  <c r="D1352" i="3"/>
  <c r="E1352" i="3"/>
  <c r="C1352" i="3"/>
  <c r="A1353" i="3"/>
  <c r="E1353" i="3"/>
  <c r="D1353" i="3"/>
  <c r="F1353" i="3"/>
  <c r="B1354" i="3"/>
  <c r="C1353" i="3"/>
  <c r="D1354" i="3"/>
  <c r="C1354" i="3"/>
  <c r="E1354" i="3"/>
  <c r="F1354" i="3"/>
  <c r="B1355" i="3"/>
  <c r="A1354" i="3"/>
  <c r="A1355" i="3"/>
  <c r="E1355" i="3"/>
  <c r="F1355" i="3"/>
  <c r="B1356" i="3"/>
  <c r="D1355" i="3"/>
  <c r="C1355" i="3"/>
  <c r="E1356" i="3"/>
  <c r="C1356" i="3"/>
  <c r="A1356" i="3"/>
  <c r="F1356" i="3"/>
  <c r="B1357" i="3"/>
  <c r="D1356" i="3"/>
  <c r="F1357" i="3"/>
  <c r="B1358" i="3"/>
  <c r="A1357" i="3"/>
  <c r="C1357" i="3"/>
  <c r="E1357" i="3"/>
  <c r="D1357" i="3"/>
  <c r="C1358" i="3"/>
  <c r="E1358" i="3"/>
  <c r="F1358" i="3"/>
  <c r="B1359" i="3"/>
  <c r="A1358" i="3"/>
  <c r="D1358" i="3"/>
  <c r="D1359" i="3"/>
  <c r="C1359" i="3"/>
  <c r="A1359" i="3"/>
  <c r="F1359" i="3"/>
  <c r="B1360" i="3"/>
  <c r="E1359" i="3"/>
  <c r="D1360" i="3"/>
  <c r="F1360" i="3"/>
  <c r="B1361" i="3"/>
  <c r="A1360" i="3"/>
  <c r="E1360" i="3"/>
  <c r="C1360" i="3"/>
  <c r="C1361" i="3"/>
  <c r="E1361" i="3"/>
  <c r="A1361" i="3"/>
  <c r="F1361" i="3"/>
  <c r="B1362" i="3"/>
  <c r="D1361" i="3"/>
  <c r="D1362" i="3"/>
  <c r="E1362" i="3"/>
  <c r="F1362" i="3"/>
  <c r="B1363" i="3"/>
  <c r="C1362" i="3"/>
  <c r="A1362" i="3"/>
  <c r="F1363" i="3"/>
  <c r="B1364" i="3"/>
  <c r="C1363" i="3"/>
  <c r="E1363" i="3"/>
  <c r="A1363" i="3"/>
  <c r="D1363" i="3"/>
  <c r="F1364" i="3"/>
  <c r="B1365" i="3"/>
  <c r="E1364" i="3"/>
  <c r="A1364" i="3"/>
  <c r="C1364" i="3"/>
  <c r="D1364" i="3"/>
  <c r="A1365" i="3"/>
  <c r="D1365" i="3"/>
  <c r="E1365" i="3"/>
  <c r="F1365" i="3"/>
  <c r="B1366" i="3"/>
  <c r="C1365" i="3"/>
  <c r="C1366" i="3"/>
  <c r="A1366" i="3"/>
  <c r="F1366" i="3"/>
  <c r="B1367" i="3"/>
  <c r="D1366" i="3"/>
  <c r="E1366" i="3"/>
  <c r="D1367" i="3"/>
  <c r="C1367" i="3"/>
  <c r="A1367" i="3"/>
  <c r="F1367" i="3"/>
  <c r="B1368" i="3"/>
  <c r="E1367" i="3"/>
  <c r="E1368" i="3"/>
  <c r="A1368" i="3"/>
  <c r="D1368" i="3"/>
  <c r="F1368" i="3"/>
  <c r="B1369" i="3"/>
  <c r="C1368" i="3"/>
  <c r="D1369" i="3"/>
  <c r="A1369" i="3"/>
  <c r="F1369" i="3"/>
  <c r="B1370" i="3"/>
  <c r="C1369" i="3"/>
  <c r="E1369" i="3"/>
  <c r="D1370" i="3"/>
  <c r="C1370" i="3"/>
  <c r="A1370" i="3"/>
  <c r="E1370" i="3"/>
  <c r="F1370" i="3"/>
  <c r="B1371" i="3"/>
  <c r="D1371" i="3"/>
  <c r="C1371" i="3"/>
  <c r="A1371" i="3"/>
  <c r="E1371" i="3"/>
  <c r="F1371" i="3"/>
  <c r="B1372" i="3"/>
  <c r="D1372" i="3"/>
  <c r="C1372" i="3"/>
  <c r="F1372" i="3"/>
  <c r="B1373" i="3"/>
  <c r="A1372" i="3"/>
  <c r="E1372" i="3"/>
  <c r="F1373" i="3"/>
  <c r="B1374" i="3"/>
  <c r="D1373" i="3"/>
  <c r="A1373" i="3"/>
  <c r="C1373" i="3"/>
  <c r="E1373" i="3"/>
  <c r="E1374" i="3"/>
  <c r="C1374" i="3"/>
  <c r="A1374" i="3"/>
  <c r="F1374" i="3"/>
  <c r="B1375" i="3"/>
  <c r="D1374" i="3"/>
  <c r="E1375" i="3"/>
  <c r="C1375" i="3"/>
  <c r="F1375" i="3"/>
  <c r="B1376" i="3"/>
  <c r="D1375" i="3"/>
  <c r="A1375" i="3"/>
  <c r="F1376" i="3"/>
  <c r="B1377" i="3"/>
  <c r="C1376" i="3"/>
  <c r="A1376" i="3"/>
  <c r="D1376" i="3"/>
  <c r="E1376" i="3"/>
  <c r="C1377" i="3"/>
  <c r="F1377" i="3"/>
  <c r="B1378" i="3"/>
  <c r="D1377" i="3"/>
  <c r="E1377" i="3"/>
  <c r="A1377" i="3"/>
  <c r="A1378" i="3"/>
  <c r="D1378" i="3"/>
  <c r="F1378" i="3"/>
  <c r="B1379" i="3"/>
  <c r="E1378" i="3"/>
  <c r="C1378" i="3"/>
  <c r="F1379" i="3"/>
  <c r="B1380" i="3"/>
  <c r="C1379" i="3"/>
  <c r="E1379" i="3"/>
  <c r="A1379" i="3"/>
  <c r="D1379" i="3"/>
  <c r="E1380" i="3"/>
  <c r="F1380" i="3"/>
  <c r="B1381" i="3"/>
  <c r="C1380" i="3"/>
  <c r="D1380" i="3"/>
  <c r="A1380" i="3"/>
  <c r="C1381" i="3"/>
  <c r="D1381" i="3"/>
  <c r="E1381" i="3"/>
  <c r="F1381" i="3"/>
  <c r="B1382" i="3"/>
  <c r="A1381" i="3"/>
  <c r="A1382" i="3"/>
  <c r="C1382" i="3"/>
  <c r="E1382" i="3"/>
  <c r="F1382" i="3"/>
  <c r="B1383" i="3"/>
  <c r="D1382" i="3"/>
  <c r="C1383" i="3"/>
  <c r="D1383" i="3"/>
  <c r="E1383" i="3"/>
  <c r="F1383" i="3"/>
  <c r="B1384" i="3"/>
  <c r="A1383" i="3"/>
  <c r="A1384" i="3"/>
  <c r="C1384" i="3"/>
  <c r="F1384" i="3"/>
  <c r="B1385" i="3"/>
  <c r="D1384" i="3"/>
  <c r="E1384" i="3"/>
  <c r="F1385" i="3"/>
  <c r="B1386" i="3"/>
  <c r="D1385" i="3"/>
  <c r="A1385" i="3"/>
  <c r="C1385" i="3"/>
  <c r="E1385" i="3"/>
  <c r="D1386" i="3"/>
  <c r="A1386" i="3"/>
  <c r="E1386" i="3"/>
  <c r="C1386" i="3"/>
  <c r="F1386" i="3"/>
  <c r="B1387" i="3"/>
  <c r="A1387" i="3"/>
  <c r="F1387" i="3"/>
  <c r="B1388" i="3"/>
  <c r="E1387" i="3"/>
  <c r="D1387" i="3"/>
  <c r="C1387" i="3"/>
  <c r="C1388" i="3"/>
  <c r="F1388" i="3"/>
  <c r="B1389" i="3"/>
  <c r="E1388" i="3"/>
  <c r="A1388" i="3"/>
  <c r="D1388" i="3"/>
  <c r="F1389" i="3"/>
  <c r="B1390" i="3"/>
  <c r="D1389" i="3"/>
  <c r="A1389" i="3"/>
  <c r="E1389" i="3"/>
  <c r="C1389" i="3"/>
  <c r="F1390" i="3"/>
  <c r="B1391" i="3"/>
  <c r="E1390" i="3"/>
  <c r="D1390" i="3"/>
  <c r="C1390" i="3"/>
  <c r="A1390" i="3"/>
  <c r="A1391" i="3"/>
  <c r="E1391" i="3"/>
  <c r="D1391" i="3"/>
  <c r="F1391" i="3"/>
  <c r="B1392" i="3"/>
  <c r="C1391" i="3"/>
  <c r="F1392" i="3"/>
  <c r="B1393" i="3"/>
  <c r="A1392" i="3"/>
  <c r="D1392" i="3"/>
  <c r="C1392" i="3"/>
  <c r="E1392" i="3"/>
  <c r="A1393" i="3"/>
  <c r="D1393" i="3"/>
  <c r="E1393" i="3"/>
  <c r="C1393" i="3"/>
  <c r="F1393" i="3"/>
  <c r="B1394" i="3"/>
  <c r="A1394" i="3"/>
  <c r="C1394" i="3"/>
  <c r="E1394" i="3"/>
  <c r="D1394" i="3"/>
  <c r="F1394" i="3"/>
  <c r="B1395" i="3"/>
  <c r="F1395" i="3"/>
  <c r="B1396" i="3"/>
  <c r="D1395" i="3"/>
  <c r="E1395" i="3"/>
  <c r="A1395" i="3"/>
  <c r="C1395" i="3"/>
  <c r="D1396" i="3"/>
  <c r="C1396" i="3"/>
  <c r="E1396" i="3"/>
  <c r="F1396" i="3"/>
  <c r="B1397" i="3"/>
  <c r="A1396" i="3"/>
  <c r="A1397" i="3"/>
  <c r="E1397" i="3"/>
  <c r="F1397" i="3"/>
  <c r="B1398" i="3"/>
  <c r="C1397" i="3"/>
  <c r="D1397" i="3"/>
  <c r="D1398" i="3"/>
  <c r="C1398" i="3"/>
  <c r="E1398" i="3"/>
  <c r="F1398" i="3"/>
  <c r="B1399" i="3"/>
  <c r="A1398" i="3"/>
  <c r="D1399" i="3"/>
  <c r="A1399" i="3"/>
  <c r="C1399" i="3"/>
  <c r="E1399" i="3"/>
  <c r="F1399" i="3"/>
  <c r="B1400" i="3"/>
  <c r="E1400" i="3"/>
  <c r="C1400" i="3"/>
  <c r="F1400" i="3"/>
  <c r="B1401" i="3"/>
  <c r="A1400" i="3"/>
  <c r="D1400" i="3"/>
  <c r="D1401" i="3"/>
  <c r="F1401" i="3"/>
  <c r="B1402" i="3"/>
  <c r="C1401" i="3"/>
  <c r="E1401" i="3"/>
  <c r="A1401" i="3"/>
  <c r="C1402" i="3"/>
  <c r="E1402" i="3"/>
  <c r="F1402" i="3"/>
  <c r="B1403" i="3"/>
  <c r="D1402" i="3"/>
  <c r="A1402" i="3"/>
  <c r="A1403" i="3"/>
  <c r="C1403" i="3"/>
  <c r="E1403" i="3"/>
  <c r="F1403" i="3"/>
  <c r="B1404" i="3"/>
  <c r="D1403" i="3"/>
  <c r="F1404" i="3"/>
  <c r="B1405" i="3"/>
  <c r="C1404" i="3"/>
  <c r="A1404" i="3"/>
  <c r="D1404" i="3"/>
  <c r="E1404" i="3"/>
  <c r="A1405" i="3"/>
  <c r="E1405" i="3"/>
  <c r="F1405" i="3"/>
  <c r="B1406" i="3"/>
  <c r="D1405" i="3"/>
  <c r="C1405" i="3"/>
  <c r="D1406" i="3"/>
  <c r="F1406" i="3"/>
  <c r="B1407" i="3"/>
  <c r="A1406" i="3"/>
  <c r="C1406" i="3"/>
  <c r="E1406" i="3"/>
  <c r="A1407" i="3"/>
  <c r="D1407" i="3"/>
  <c r="E1407" i="3"/>
  <c r="F1407" i="3"/>
  <c r="B1408" i="3"/>
  <c r="C1407" i="3"/>
  <c r="F1408" i="3"/>
  <c r="B1409" i="3"/>
  <c r="C1408" i="3"/>
  <c r="D1408" i="3"/>
  <c r="A1408" i="3"/>
  <c r="E1408" i="3"/>
  <c r="A1409" i="3"/>
  <c r="C1409" i="3"/>
  <c r="E1409" i="3"/>
  <c r="F1409" i="3"/>
  <c r="B1410" i="3"/>
  <c r="D1409" i="3"/>
  <c r="F1410" i="3"/>
  <c r="B1411" i="3"/>
  <c r="C1410" i="3"/>
  <c r="D1410" i="3"/>
  <c r="A1410" i="3"/>
  <c r="E1410" i="3"/>
  <c r="D1411" i="3"/>
  <c r="E1411" i="3"/>
  <c r="C1411" i="3"/>
  <c r="F1411" i="3"/>
  <c r="B1412" i="3"/>
  <c r="A1411" i="3"/>
  <c r="C1412" i="3"/>
  <c r="F1412" i="3"/>
  <c r="B1413" i="3"/>
  <c r="E1412" i="3"/>
  <c r="A1412" i="3"/>
  <c r="D1412" i="3"/>
  <c r="C1413" i="3"/>
  <c r="A1413" i="3"/>
  <c r="F1413" i="3"/>
  <c r="B1414" i="3"/>
  <c r="E1413" i="3"/>
  <c r="D1413" i="3"/>
  <c r="D1414" i="3"/>
  <c r="C1414" i="3"/>
  <c r="F1414" i="3"/>
  <c r="B1415" i="3"/>
  <c r="A1414" i="3"/>
  <c r="E1414" i="3"/>
  <c r="C1415" i="3"/>
  <c r="E1415" i="3"/>
  <c r="D1415" i="3"/>
  <c r="F1415" i="3"/>
  <c r="B1416" i="3"/>
  <c r="A1415" i="3"/>
  <c r="E1416" i="3"/>
  <c r="D1416" i="3"/>
  <c r="F1416" i="3"/>
  <c r="B1417" i="3"/>
  <c r="A1416" i="3"/>
  <c r="C1416" i="3"/>
  <c r="E1417" i="3"/>
  <c r="A1417" i="3"/>
  <c r="F1417" i="3"/>
  <c r="B1418" i="3"/>
  <c r="D1417" i="3"/>
  <c r="C1417" i="3"/>
  <c r="C1418" i="3"/>
  <c r="F1418" i="3"/>
  <c r="B1419" i="3"/>
  <c r="A1418" i="3"/>
  <c r="E1418" i="3"/>
  <c r="D1418" i="3"/>
  <c r="F1419" i="3"/>
  <c r="B1420" i="3"/>
  <c r="D1419" i="3"/>
  <c r="A1419" i="3"/>
  <c r="E1419" i="3"/>
  <c r="C1419" i="3"/>
  <c r="F1420" i="3"/>
  <c r="B1421" i="3"/>
  <c r="A1420" i="3"/>
  <c r="E1420" i="3"/>
  <c r="D1420" i="3"/>
  <c r="C1420" i="3"/>
  <c r="D1421" i="3"/>
  <c r="F1421" i="3"/>
  <c r="B1422" i="3"/>
  <c r="C1421" i="3"/>
  <c r="A1421" i="3"/>
  <c r="E1421" i="3"/>
  <c r="F1422" i="3"/>
  <c r="B1423" i="3"/>
  <c r="C1422" i="3"/>
  <c r="E1422" i="3"/>
  <c r="A1422" i="3"/>
  <c r="D1422" i="3"/>
  <c r="C1423" i="3"/>
  <c r="F1423" i="3"/>
  <c r="B1424" i="3"/>
  <c r="D1423" i="3"/>
  <c r="A1423" i="3"/>
  <c r="E1423" i="3"/>
  <c r="A1424" i="3"/>
  <c r="C1424" i="3"/>
  <c r="E1424" i="3"/>
  <c r="D1424" i="3"/>
  <c r="F1424" i="3"/>
  <c r="B1425" i="3"/>
  <c r="F1425" i="3"/>
  <c r="B1426" i="3"/>
  <c r="C1425" i="3"/>
  <c r="E1425" i="3"/>
  <c r="D1425" i="3"/>
  <c r="A1425" i="3"/>
  <c r="D1426" i="3"/>
  <c r="C1426" i="3"/>
  <c r="F1426" i="3"/>
  <c r="B1427" i="3"/>
  <c r="E1426" i="3"/>
  <c r="A1426" i="3"/>
  <c r="F1427" i="3"/>
  <c r="B1428" i="3"/>
  <c r="D1427" i="3"/>
  <c r="E1427" i="3"/>
  <c r="C1427" i="3"/>
  <c r="A1427" i="3"/>
  <c r="E1428" i="3"/>
  <c r="C1428" i="3"/>
  <c r="F1428" i="3"/>
  <c r="B1429" i="3"/>
  <c r="D1428" i="3"/>
  <c r="A1428" i="3"/>
  <c r="D1429" i="3"/>
  <c r="F1429" i="3"/>
  <c r="B1430" i="3"/>
  <c r="E1429" i="3"/>
  <c r="C1429" i="3"/>
  <c r="A1429" i="3"/>
  <c r="E1430" i="3"/>
  <c r="D1430" i="3"/>
  <c r="A1430" i="3"/>
  <c r="C1430" i="3"/>
  <c r="F1430" i="3"/>
  <c r="B1431" i="3"/>
  <c r="C1431" i="3"/>
  <c r="E1431" i="3"/>
  <c r="A1431" i="3"/>
  <c r="D1431" i="3"/>
  <c r="F1431" i="3"/>
  <c r="B1432" i="3"/>
  <c r="A1432" i="3"/>
  <c r="C1432" i="3"/>
  <c r="E1432" i="3"/>
  <c r="D1432" i="3"/>
  <c r="F1432" i="3"/>
  <c r="B1433" i="3"/>
  <c r="D1433" i="3"/>
  <c r="E1433" i="3"/>
  <c r="A1433" i="3"/>
  <c r="F1433" i="3"/>
  <c r="B1434" i="3"/>
  <c r="C1433" i="3"/>
  <c r="F1434" i="3"/>
  <c r="B1435" i="3"/>
  <c r="D1434" i="3"/>
  <c r="A1434" i="3"/>
  <c r="C1434" i="3"/>
  <c r="E1434" i="3"/>
  <c r="D1435" i="3"/>
  <c r="E1435" i="3"/>
  <c r="C1435" i="3"/>
  <c r="F1435" i="3"/>
  <c r="B1436" i="3"/>
  <c r="A1435" i="3"/>
  <c r="A1436" i="3"/>
  <c r="D1436" i="3"/>
  <c r="C1436" i="3"/>
  <c r="E1436" i="3"/>
  <c r="F1436" i="3"/>
  <c r="B1437" i="3"/>
  <c r="D1437" i="3"/>
  <c r="C1437" i="3"/>
  <c r="A1437" i="3"/>
  <c r="F1437" i="3"/>
  <c r="B1438" i="3"/>
  <c r="E1437" i="3"/>
  <c r="E1438" i="3"/>
  <c r="D1438" i="3"/>
  <c r="F1438" i="3"/>
  <c r="B1439" i="3"/>
  <c r="A1438" i="3"/>
  <c r="C1438" i="3"/>
  <c r="C1439" i="3"/>
  <c r="A1439" i="3"/>
  <c r="E1439" i="3"/>
  <c r="F1439" i="3"/>
  <c r="B1440" i="3"/>
  <c r="D1439" i="3"/>
  <c r="F1440" i="3"/>
  <c r="B1441" i="3"/>
  <c r="E1440" i="3"/>
  <c r="A1440" i="3"/>
  <c r="D1440" i="3"/>
  <c r="C1440" i="3"/>
  <c r="A1441" i="3"/>
  <c r="E1441" i="3"/>
  <c r="D1441" i="3"/>
  <c r="C1441" i="3"/>
  <c r="F1441" i="3"/>
  <c r="B1442" i="3"/>
  <c r="E1442" i="3"/>
  <c r="D1442" i="3"/>
  <c r="F1442" i="3"/>
  <c r="B1443" i="3"/>
  <c r="A1442" i="3"/>
  <c r="C1442" i="3"/>
  <c r="D1443" i="3"/>
  <c r="E1443" i="3"/>
  <c r="C1443" i="3"/>
  <c r="A1443" i="3"/>
  <c r="F1443" i="3"/>
  <c r="B1444" i="3"/>
  <c r="C1444" i="3"/>
  <c r="E1444" i="3"/>
  <c r="D1444" i="3"/>
  <c r="A1444" i="3"/>
  <c r="F1444" i="3"/>
  <c r="B1445" i="3"/>
  <c r="F1445" i="3"/>
  <c r="B1446" i="3"/>
  <c r="C1445" i="3"/>
  <c r="A1445" i="3"/>
  <c r="D1445" i="3"/>
  <c r="E1445" i="3"/>
  <c r="D1446" i="3"/>
  <c r="F1446" i="3"/>
  <c r="B1447" i="3"/>
  <c r="E1446" i="3"/>
  <c r="A1446" i="3"/>
  <c r="C1446" i="3"/>
  <c r="F1447" i="3"/>
  <c r="B1448" i="3"/>
  <c r="A1447" i="3"/>
  <c r="E1447" i="3"/>
  <c r="C1447" i="3"/>
  <c r="D1447" i="3"/>
  <c r="C1448" i="3"/>
  <c r="E1448" i="3"/>
  <c r="D1448" i="3"/>
  <c r="F1448" i="3"/>
  <c r="B1449" i="3"/>
  <c r="A1448" i="3"/>
  <c r="F1449" i="3"/>
  <c r="B1450" i="3"/>
  <c r="E1449" i="3"/>
  <c r="D1449" i="3"/>
  <c r="A1449" i="3"/>
  <c r="C1449" i="3"/>
  <c r="E1450" i="3"/>
  <c r="C1450" i="3"/>
  <c r="A1450" i="3"/>
  <c r="F1450" i="3"/>
  <c r="B1451" i="3"/>
  <c r="D1450" i="3"/>
  <c r="C1451" i="3"/>
  <c r="A1451" i="3"/>
  <c r="D1451" i="3"/>
  <c r="F1451" i="3"/>
  <c r="B1452" i="3"/>
  <c r="E1451" i="3"/>
  <c r="D1452" i="3"/>
  <c r="E1452" i="3"/>
  <c r="A1452" i="3"/>
  <c r="C1452" i="3"/>
  <c r="F1452" i="3"/>
  <c r="B1453" i="3"/>
  <c r="D1453" i="3"/>
  <c r="A1453" i="3"/>
  <c r="E1453" i="3"/>
  <c r="C1453" i="3"/>
  <c r="F1453" i="3"/>
  <c r="B1454" i="3"/>
  <c r="D1454" i="3"/>
  <c r="F1454" i="3"/>
  <c r="B1455" i="3"/>
  <c r="A1454" i="3"/>
  <c r="C1454" i="3"/>
  <c r="E1454" i="3"/>
  <c r="D1455" i="3"/>
  <c r="E1455" i="3"/>
  <c r="A1455" i="3"/>
  <c r="C1455" i="3"/>
  <c r="F1455" i="3"/>
  <c r="B1456" i="3"/>
  <c r="F1456" i="3"/>
  <c r="B1457" i="3"/>
  <c r="E1456" i="3"/>
  <c r="A1456" i="3"/>
  <c r="D1456" i="3"/>
  <c r="C1456" i="3"/>
  <c r="A1457" i="3"/>
  <c r="D1457" i="3"/>
  <c r="E1457" i="3"/>
  <c r="F1457" i="3"/>
  <c r="B1458" i="3"/>
  <c r="C1457" i="3"/>
  <c r="D1458" i="3"/>
  <c r="C1458" i="3"/>
  <c r="E1458" i="3"/>
  <c r="F1458" i="3"/>
  <c r="B1459" i="3"/>
  <c r="A1458" i="3"/>
  <c r="E1459" i="3"/>
  <c r="C1459" i="3"/>
  <c r="D1459" i="3"/>
  <c r="F1459" i="3"/>
  <c r="B1460" i="3"/>
  <c r="A1459" i="3"/>
  <c r="D1460" i="3"/>
  <c r="C1460" i="3"/>
  <c r="A1460" i="3"/>
  <c r="F1460" i="3"/>
  <c r="B1461" i="3"/>
  <c r="E1460" i="3"/>
  <c r="E1461" i="3"/>
  <c r="F1461" i="3"/>
  <c r="B1462" i="3"/>
  <c r="C1461" i="3"/>
  <c r="D1461" i="3"/>
  <c r="A1461" i="3"/>
  <c r="A1462" i="3"/>
  <c r="C1462" i="3"/>
  <c r="E1462" i="3"/>
  <c r="F1462" i="3"/>
  <c r="B1463" i="3"/>
  <c r="D1462" i="3"/>
  <c r="A1463" i="3"/>
  <c r="D1463" i="3"/>
  <c r="C1463" i="3"/>
  <c r="E1463" i="3"/>
  <c r="F1463" i="3"/>
  <c r="B1464" i="3"/>
  <c r="D1464" i="3"/>
  <c r="E1464" i="3"/>
  <c r="C1464" i="3"/>
  <c r="F1464" i="3"/>
  <c r="B1465" i="3"/>
  <c r="A1464" i="3"/>
  <c r="C1465" i="3"/>
  <c r="D1465" i="3"/>
  <c r="E1465" i="3"/>
  <c r="A1465" i="3"/>
  <c r="F1465" i="3"/>
  <c r="B1466" i="3"/>
  <c r="F1466" i="3"/>
  <c r="B1467" i="3"/>
  <c r="C1466" i="3"/>
  <c r="D1466" i="3"/>
  <c r="A1466" i="3"/>
  <c r="E1466" i="3"/>
  <c r="E1467" i="3"/>
  <c r="F1467" i="3"/>
  <c r="B1468" i="3"/>
  <c r="A1467" i="3"/>
  <c r="C1467" i="3"/>
  <c r="D1467" i="3"/>
  <c r="A1468" i="3"/>
  <c r="E1468" i="3"/>
  <c r="D1468" i="3"/>
  <c r="C1468" i="3"/>
  <c r="F1468" i="3"/>
  <c r="B1469" i="3"/>
  <c r="D1469" i="3"/>
  <c r="F1469" i="3"/>
  <c r="B1470" i="3"/>
  <c r="C1469" i="3"/>
  <c r="A1469" i="3"/>
  <c r="E1469" i="3"/>
  <c r="D1470" i="3"/>
  <c r="C1470" i="3"/>
  <c r="E1470" i="3"/>
  <c r="F1470" i="3"/>
  <c r="B1471" i="3"/>
  <c r="A1470" i="3"/>
  <c r="A1471" i="3"/>
  <c r="F1471" i="3"/>
  <c r="B1472" i="3"/>
  <c r="E1471" i="3"/>
  <c r="C1471" i="3"/>
  <c r="D1471" i="3"/>
  <c r="E1472" i="3"/>
  <c r="C1472" i="3"/>
  <c r="F1472" i="3"/>
  <c r="B1473" i="3"/>
  <c r="A1472" i="3"/>
  <c r="D1472" i="3"/>
  <c r="C1473" i="3"/>
  <c r="A1473" i="3"/>
  <c r="E1473" i="3"/>
  <c r="F1473" i="3"/>
  <c r="B1474" i="3"/>
  <c r="D1473" i="3"/>
  <c r="D1474" i="3"/>
  <c r="E1474" i="3"/>
  <c r="C1474" i="3"/>
  <c r="F1474" i="3"/>
  <c r="B1475" i="3"/>
  <c r="A1474" i="3"/>
  <c r="E1475" i="3"/>
  <c r="C1475" i="3"/>
  <c r="F1475" i="3"/>
  <c r="B1476" i="3"/>
  <c r="D1475" i="3"/>
  <c r="A1475" i="3"/>
  <c r="A1476" i="3"/>
  <c r="E1476" i="3"/>
  <c r="C1476" i="3"/>
  <c r="D1476" i="3"/>
  <c r="F1476" i="3"/>
  <c r="B1477" i="3"/>
  <c r="A1477" i="3"/>
  <c r="C1477" i="3"/>
  <c r="E1477" i="3"/>
  <c r="F1477" i="3"/>
  <c r="B1478" i="3"/>
  <c r="D1477" i="3"/>
  <c r="F1478" i="3"/>
  <c r="B1479" i="3"/>
  <c r="A1478" i="3"/>
  <c r="C1478" i="3"/>
  <c r="E1478" i="3"/>
  <c r="D1478" i="3"/>
  <c r="F1479" i="3"/>
  <c r="B1480" i="3"/>
  <c r="C1479" i="3"/>
  <c r="A1479" i="3"/>
  <c r="D1479" i="3"/>
  <c r="E1479" i="3"/>
  <c r="F1480" i="3"/>
  <c r="B1481" i="3"/>
  <c r="A1480" i="3"/>
  <c r="C1480" i="3"/>
  <c r="D1480" i="3"/>
  <c r="E1480" i="3"/>
  <c r="A1481" i="3"/>
  <c r="C1481" i="3"/>
  <c r="E1481" i="3"/>
  <c r="D1481" i="3"/>
  <c r="F1481" i="3"/>
  <c r="B1482" i="3"/>
  <c r="F1482" i="3"/>
  <c r="B1483" i="3"/>
  <c r="D1482" i="3"/>
  <c r="C1482" i="3"/>
  <c r="E1482" i="3"/>
  <c r="A1482" i="3"/>
  <c r="A1483" i="3"/>
  <c r="D1483" i="3"/>
  <c r="C1483" i="3"/>
  <c r="E1483" i="3"/>
  <c r="F1483" i="3"/>
  <c r="B1484" i="3"/>
  <c r="C1484" i="3"/>
  <c r="F1484" i="3"/>
  <c r="B1485" i="3"/>
  <c r="A1484" i="3"/>
  <c r="E1484" i="3"/>
  <c r="D1484" i="3"/>
  <c r="E1485" i="3"/>
  <c r="C1485" i="3"/>
  <c r="F1485" i="3"/>
  <c r="B1486" i="3"/>
  <c r="A1485" i="3"/>
  <c r="D1485" i="3"/>
  <c r="D1486" i="3"/>
  <c r="C1486" i="3"/>
  <c r="A1486" i="3"/>
  <c r="E1486" i="3"/>
  <c r="F1486" i="3"/>
  <c r="B1487" i="3"/>
  <c r="D1487" i="3"/>
  <c r="E1487" i="3"/>
  <c r="A1487" i="3"/>
  <c r="C1487" i="3"/>
  <c r="F1487" i="3"/>
  <c r="B1488" i="3"/>
  <c r="F1488" i="3"/>
  <c r="B1489" i="3"/>
  <c r="C1488" i="3"/>
  <c r="D1488" i="3"/>
  <c r="E1488" i="3"/>
  <c r="A1488" i="3"/>
  <c r="A1489" i="3"/>
  <c r="F1489" i="3"/>
  <c r="B1490" i="3"/>
  <c r="D1489" i="3"/>
  <c r="E1489" i="3"/>
  <c r="C1489" i="3"/>
  <c r="C1490" i="3"/>
  <c r="A1490" i="3"/>
  <c r="D1490" i="3"/>
  <c r="E1490" i="3"/>
  <c r="F1490" i="3"/>
  <c r="B1491" i="3"/>
  <c r="C1491" i="3"/>
  <c r="F1491" i="3"/>
  <c r="B1492" i="3"/>
  <c r="A1491" i="3"/>
  <c r="D1491" i="3"/>
  <c r="E1491" i="3"/>
  <c r="A1492" i="3"/>
  <c r="E1492" i="3"/>
  <c r="D1492" i="3"/>
  <c r="F1492" i="3"/>
  <c r="B1493" i="3"/>
  <c r="C1492" i="3"/>
  <c r="F1493" i="3"/>
  <c r="B1494" i="3"/>
  <c r="D1493" i="3"/>
  <c r="E1493" i="3"/>
  <c r="A1493" i="3"/>
  <c r="C1493" i="3"/>
  <c r="F1494" i="3"/>
  <c r="B1495" i="3"/>
  <c r="D1494" i="3"/>
  <c r="E1494" i="3"/>
  <c r="A1494" i="3"/>
  <c r="C1494" i="3"/>
  <c r="C1495" i="3"/>
  <c r="A1495" i="3"/>
  <c r="F1495" i="3"/>
  <c r="B1496" i="3"/>
  <c r="D1495" i="3"/>
  <c r="E1495" i="3"/>
  <c r="A1496" i="3"/>
  <c r="E1496" i="3"/>
  <c r="C1496" i="3"/>
  <c r="D1496" i="3"/>
  <c r="F1496" i="3"/>
  <c r="B1497" i="3"/>
  <c r="E1497" i="3"/>
  <c r="C1497" i="3"/>
  <c r="F1497" i="3"/>
  <c r="B1498" i="3"/>
  <c r="A1497" i="3"/>
  <c r="D1497" i="3"/>
  <c r="D1498" i="3"/>
  <c r="F1498" i="3"/>
  <c r="B1499" i="3"/>
  <c r="A1498" i="3"/>
  <c r="E1498" i="3"/>
  <c r="C1498" i="3"/>
  <c r="C1499" i="3"/>
  <c r="A1499" i="3"/>
  <c r="E1499" i="3"/>
  <c r="F1499" i="3"/>
  <c r="B1500" i="3"/>
  <c r="D1499" i="3"/>
  <c r="D1500" i="3"/>
  <c r="C1500" i="3"/>
  <c r="A1500" i="3"/>
  <c r="E1500" i="3"/>
  <c r="F1500" i="3"/>
  <c r="B1501" i="3"/>
  <c r="A1501" i="3"/>
  <c r="C1501" i="3"/>
  <c r="F1501" i="3"/>
  <c r="B1502" i="3"/>
  <c r="D1501" i="3"/>
  <c r="E1501" i="3"/>
  <c r="E1502" i="3"/>
  <c r="F1502" i="3"/>
  <c r="B1503" i="3"/>
  <c r="D1502" i="3"/>
  <c r="A1502" i="3"/>
  <c r="C1502" i="3"/>
  <c r="A1503" i="3"/>
  <c r="F1503" i="3"/>
  <c r="B1504" i="3"/>
  <c r="D1503" i="3"/>
  <c r="C1503" i="3"/>
  <c r="E1503" i="3"/>
  <c r="E1504" i="3"/>
  <c r="A1504" i="3"/>
  <c r="C1504" i="3"/>
  <c r="F1504" i="3"/>
  <c r="B1505" i="3"/>
  <c r="D1504" i="3"/>
  <c r="E1505" i="3"/>
  <c r="F1505" i="3"/>
  <c r="B1506" i="3"/>
  <c r="C1505" i="3"/>
  <c r="A1505" i="3"/>
  <c r="D1505" i="3"/>
  <c r="C1506" i="3"/>
  <c r="A1506" i="3"/>
  <c r="D1506" i="3"/>
  <c r="E1506" i="3"/>
  <c r="F1506" i="3"/>
  <c r="B1507" i="3"/>
  <c r="A1507" i="3"/>
  <c r="C1507" i="3"/>
  <c r="D1507" i="3"/>
  <c r="F1507" i="3"/>
  <c r="B1508" i="3"/>
  <c r="E1507" i="3"/>
  <c r="A1508" i="3"/>
  <c r="E1508" i="3"/>
  <c r="D1508" i="3"/>
  <c r="F1508" i="3"/>
  <c r="B1509" i="3"/>
  <c r="C1508" i="3"/>
  <c r="E1509" i="3"/>
  <c r="F1509" i="3"/>
  <c r="B1510" i="3"/>
  <c r="A1509" i="3"/>
  <c r="C1509" i="3"/>
  <c r="D1509" i="3"/>
  <c r="A1510" i="3"/>
  <c r="F1510" i="3"/>
  <c r="B1511" i="3"/>
  <c r="D1510" i="3"/>
  <c r="C1510" i="3"/>
  <c r="E1510" i="3"/>
  <c r="F1511" i="3"/>
  <c r="B1512" i="3"/>
  <c r="A1511" i="3"/>
  <c r="C1511" i="3"/>
  <c r="D1511" i="3"/>
  <c r="E1511" i="3"/>
  <c r="D1512" i="3"/>
  <c r="A1512" i="3"/>
  <c r="E1512" i="3"/>
  <c r="C1512" i="3"/>
  <c r="F1512" i="3"/>
  <c r="B1513" i="3"/>
  <c r="A1513" i="3"/>
  <c r="E1513" i="3"/>
  <c r="C1513" i="3"/>
  <c r="F1513" i="3"/>
  <c r="B1514" i="3"/>
  <c r="D1513" i="3"/>
  <c r="E1514" i="3"/>
  <c r="A1514" i="3"/>
  <c r="C1514" i="3"/>
  <c r="D1514" i="3"/>
  <c r="F1514" i="3"/>
  <c r="B1515" i="3"/>
  <c r="A1515" i="3"/>
  <c r="D1515" i="3"/>
  <c r="F1515" i="3"/>
  <c r="B1516" i="3"/>
  <c r="C1515" i="3"/>
  <c r="E1515" i="3"/>
  <c r="C1516" i="3"/>
  <c r="A1516" i="3"/>
  <c r="F1516" i="3"/>
  <c r="B1517" i="3"/>
  <c r="D1516" i="3"/>
  <c r="E1516" i="3"/>
  <c r="C1517" i="3"/>
  <c r="D1517" i="3"/>
  <c r="F1517" i="3"/>
  <c r="B1518" i="3"/>
  <c r="E1517" i="3"/>
  <c r="A1517" i="3"/>
  <c r="C1518" i="3"/>
  <c r="F1518" i="3"/>
  <c r="B1519" i="3"/>
  <c r="E1518" i="3"/>
  <c r="D1518" i="3"/>
  <c r="A1518" i="3"/>
  <c r="C1519" i="3"/>
  <c r="D1519" i="3"/>
  <c r="F1519" i="3"/>
  <c r="B1520" i="3"/>
  <c r="E1519" i="3"/>
  <c r="A1519" i="3"/>
  <c r="E1520" i="3"/>
  <c r="A1520" i="3"/>
  <c r="D1520" i="3"/>
  <c r="F1520" i="3"/>
  <c r="B1521" i="3"/>
  <c r="C1520" i="3"/>
  <c r="E1521" i="3"/>
  <c r="A1521" i="3"/>
  <c r="D1521" i="3"/>
  <c r="F1521" i="3"/>
  <c r="B1522" i="3"/>
  <c r="C1521" i="3"/>
  <c r="C1522" i="3"/>
  <c r="E1522" i="3"/>
  <c r="A1522" i="3"/>
  <c r="D1522" i="3"/>
  <c r="F1522" i="3"/>
  <c r="B1523" i="3"/>
  <c r="D1523" i="3"/>
  <c r="C1523" i="3"/>
  <c r="F1523" i="3"/>
  <c r="B1524" i="3"/>
  <c r="E1523" i="3"/>
  <c r="A1523" i="3"/>
  <c r="C1524" i="3"/>
  <c r="D1524" i="3"/>
  <c r="A1524" i="3"/>
  <c r="E1524" i="3"/>
  <c r="F1524" i="3"/>
  <c r="B1525" i="3"/>
  <c r="C1525" i="3"/>
  <c r="A1525" i="3"/>
  <c r="F1525" i="3"/>
  <c r="B1526" i="3"/>
  <c r="E1525" i="3"/>
  <c r="D1525" i="3"/>
  <c r="D1526" i="3"/>
  <c r="A1526" i="3"/>
  <c r="C1526" i="3"/>
  <c r="E1526" i="3"/>
  <c r="F1526" i="3"/>
  <c r="B1527" i="3"/>
  <c r="A1527" i="3"/>
  <c r="F1527" i="3"/>
  <c r="B1528" i="3"/>
  <c r="D1527" i="3"/>
  <c r="E1527" i="3"/>
  <c r="C1527" i="3"/>
  <c r="D1528" i="3"/>
  <c r="F1528" i="3"/>
  <c r="B1529" i="3"/>
  <c r="A1528" i="3"/>
  <c r="E1528" i="3"/>
  <c r="C1528" i="3"/>
  <c r="F1529" i="3"/>
  <c r="B1530" i="3"/>
  <c r="E1529" i="3"/>
  <c r="A1529" i="3"/>
  <c r="C1529" i="3"/>
  <c r="D1529" i="3"/>
  <c r="E1530" i="3"/>
  <c r="A1530" i="3"/>
  <c r="D1530" i="3"/>
  <c r="F1530" i="3"/>
  <c r="B1531" i="3"/>
  <c r="C1530" i="3"/>
  <c r="F1531" i="3"/>
  <c r="B1532" i="3"/>
  <c r="D1531" i="3"/>
  <c r="C1531" i="3"/>
  <c r="A1531" i="3"/>
  <c r="E1531" i="3"/>
  <c r="D1532" i="3"/>
  <c r="F1532" i="3"/>
  <c r="B1533" i="3"/>
  <c r="E1532" i="3"/>
  <c r="A1532" i="3"/>
  <c r="C1532" i="3"/>
  <c r="D1533" i="3"/>
  <c r="F1533" i="3"/>
  <c r="B1534" i="3"/>
  <c r="C1533" i="3"/>
  <c r="E1533" i="3"/>
  <c r="A1533" i="3"/>
  <c r="C1534" i="3"/>
  <c r="E1534" i="3"/>
  <c r="A1534" i="3"/>
  <c r="D1534" i="3"/>
  <c r="F1534" i="3"/>
  <c r="B1535" i="3"/>
  <c r="A1535" i="3"/>
  <c r="D1535" i="3"/>
  <c r="C1535" i="3"/>
  <c r="F1535" i="3"/>
  <c r="B1536" i="3"/>
  <c r="E1535" i="3"/>
  <c r="F1536" i="3"/>
  <c r="B1537" i="3"/>
  <c r="E1536" i="3"/>
  <c r="C1536" i="3"/>
  <c r="D1536" i="3"/>
  <c r="A1536" i="3"/>
  <c r="A1537" i="3"/>
  <c r="F1537" i="3"/>
  <c r="B1538" i="3"/>
  <c r="D1537" i="3"/>
  <c r="C1537" i="3"/>
  <c r="E1537" i="3"/>
  <c r="E1538" i="3"/>
  <c r="A1538" i="3"/>
  <c r="D1538" i="3"/>
  <c r="F1538" i="3"/>
  <c r="B1539" i="3"/>
  <c r="C1538" i="3"/>
  <c r="E1539" i="3"/>
  <c r="F1539" i="3"/>
  <c r="B1540" i="3"/>
  <c r="D1539" i="3"/>
  <c r="A1539" i="3"/>
  <c r="C1539" i="3"/>
  <c r="D1540" i="3"/>
  <c r="A1540" i="3"/>
  <c r="E1540" i="3"/>
  <c r="F1540" i="3"/>
  <c r="B1541" i="3"/>
  <c r="C1540" i="3"/>
  <c r="D1541" i="3"/>
  <c r="C1541" i="3"/>
  <c r="E1541" i="3"/>
  <c r="A1541" i="3"/>
  <c r="F1541" i="3"/>
  <c r="B1542" i="3"/>
  <c r="D1542" i="3"/>
  <c r="F1542" i="3"/>
  <c r="B1543" i="3"/>
  <c r="A1542" i="3"/>
  <c r="C1542" i="3"/>
  <c r="E1542" i="3"/>
  <c r="C1543" i="3"/>
  <c r="A1543" i="3"/>
  <c r="F1543" i="3"/>
  <c r="B1544" i="3"/>
  <c r="D1543" i="3"/>
  <c r="E1543" i="3"/>
  <c r="A1544" i="3"/>
  <c r="F1544" i="3"/>
  <c r="B1545" i="3"/>
  <c r="C1544" i="3"/>
  <c r="D1544" i="3"/>
  <c r="E1544" i="3"/>
  <c r="E1545" i="3"/>
  <c r="C1545" i="3"/>
  <c r="F1545" i="3"/>
  <c r="B1546" i="3"/>
  <c r="A1545" i="3"/>
  <c r="D1545" i="3"/>
  <c r="F1546" i="3"/>
  <c r="B1547" i="3"/>
  <c r="E1546" i="3"/>
  <c r="A1546" i="3"/>
  <c r="C1546" i="3"/>
  <c r="D1546" i="3"/>
  <c r="A1547" i="3"/>
  <c r="F1547" i="3"/>
  <c r="B1548" i="3"/>
  <c r="D1547" i="3"/>
  <c r="C1547" i="3"/>
  <c r="E1547" i="3"/>
  <c r="D1548" i="3"/>
  <c r="A1548" i="3"/>
  <c r="F1548" i="3"/>
  <c r="B1549" i="3"/>
  <c r="C1548" i="3"/>
  <c r="E1548" i="3"/>
  <c r="C1549" i="3"/>
  <c r="A1549" i="3"/>
  <c r="D1549" i="3"/>
  <c r="E1549" i="3"/>
  <c r="F1549" i="3"/>
  <c r="B1550" i="3"/>
  <c r="F1550" i="3"/>
  <c r="B1551" i="3"/>
  <c r="E1550" i="3"/>
  <c r="C1550" i="3"/>
  <c r="A1550" i="3"/>
  <c r="D1550" i="3"/>
  <c r="E1551" i="3"/>
  <c r="A1551" i="3"/>
  <c r="F1551" i="3"/>
  <c r="B1552" i="3"/>
  <c r="D1551" i="3"/>
  <c r="C1551" i="3"/>
  <c r="A1552" i="3"/>
  <c r="C1552" i="3"/>
  <c r="D1552" i="3"/>
  <c r="F1552" i="3"/>
  <c r="B1553" i="3"/>
  <c r="E1552" i="3"/>
  <c r="F1553" i="3"/>
  <c r="B1554" i="3"/>
  <c r="A1553" i="3"/>
  <c r="C1553" i="3"/>
  <c r="E1553" i="3"/>
  <c r="D1553" i="3"/>
  <c r="E1554" i="3"/>
  <c r="D1554" i="3"/>
  <c r="F1554" i="3"/>
  <c r="B1555" i="3"/>
  <c r="A1554" i="3"/>
  <c r="C1554" i="3"/>
  <c r="E1555" i="3"/>
  <c r="A1555" i="3"/>
  <c r="D1555" i="3"/>
  <c r="C1555" i="3"/>
  <c r="F1555" i="3"/>
  <c r="B1556" i="3"/>
  <c r="A1556" i="3"/>
  <c r="D1556" i="3"/>
  <c r="E1556" i="3"/>
  <c r="F1556" i="3"/>
  <c r="B1557" i="3"/>
  <c r="C1556" i="3"/>
  <c r="C1557" i="3"/>
  <c r="A1557" i="3"/>
  <c r="F1557" i="3"/>
  <c r="B1558" i="3"/>
  <c r="E1557" i="3"/>
  <c r="D1557" i="3"/>
  <c r="F1558" i="3"/>
  <c r="B1559" i="3"/>
  <c r="D1558" i="3"/>
  <c r="A1558" i="3"/>
  <c r="C1558" i="3"/>
  <c r="E1558" i="3"/>
  <c r="D1559" i="3"/>
  <c r="E1559" i="3"/>
  <c r="A1559" i="3"/>
  <c r="F1559" i="3"/>
  <c r="B1560" i="3"/>
  <c r="C1559" i="3"/>
  <c r="A1560" i="3"/>
  <c r="E1560" i="3"/>
  <c r="C1560" i="3"/>
  <c r="F1560" i="3"/>
  <c r="B1561" i="3"/>
  <c r="D1560" i="3"/>
  <c r="D1561" i="3"/>
  <c r="E1561" i="3"/>
  <c r="A1561" i="3"/>
  <c r="C1561" i="3"/>
  <c r="F1561" i="3"/>
  <c r="B1562" i="3"/>
  <c r="F1562" i="3"/>
  <c r="B1563" i="3"/>
  <c r="D1562" i="3"/>
  <c r="C1562" i="3"/>
  <c r="E1562" i="3"/>
  <c r="A1562" i="3"/>
  <c r="E1563" i="3"/>
  <c r="D1563" i="3"/>
  <c r="A1563" i="3"/>
  <c r="C1563" i="3"/>
  <c r="F1563" i="3"/>
  <c r="B1564" i="3"/>
  <c r="D1564" i="3"/>
  <c r="C1564" i="3"/>
  <c r="E1564" i="3"/>
  <c r="F1564" i="3"/>
  <c r="B1565" i="3"/>
  <c r="A1564" i="3"/>
  <c r="C1565" i="3"/>
  <c r="D1565" i="3"/>
  <c r="A1565" i="3"/>
  <c r="E1565" i="3"/>
  <c r="F1565" i="3"/>
  <c r="B1566" i="3"/>
  <c r="F1566" i="3"/>
  <c r="B1567" i="3"/>
  <c r="C1566" i="3"/>
  <c r="A1566" i="3"/>
  <c r="D1566" i="3"/>
  <c r="E1566" i="3"/>
  <c r="A1567" i="3"/>
  <c r="D1567" i="3"/>
  <c r="F1567" i="3"/>
  <c r="B1568" i="3"/>
  <c r="C1567" i="3"/>
  <c r="E1567" i="3"/>
  <c r="A1568" i="3"/>
  <c r="F1568" i="3"/>
  <c r="B1569" i="3"/>
  <c r="C1568" i="3"/>
  <c r="D1568" i="3"/>
  <c r="E1568" i="3"/>
  <c r="E1569" i="3"/>
  <c r="C1569" i="3"/>
  <c r="F1569" i="3"/>
  <c r="B1570" i="3"/>
  <c r="D1569" i="3"/>
  <c r="A1569" i="3"/>
  <c r="E1570" i="3"/>
  <c r="D1570" i="3"/>
  <c r="F1570" i="3"/>
  <c r="B1571" i="3"/>
  <c r="A1570" i="3"/>
  <c r="C1570" i="3"/>
  <c r="E1571" i="3"/>
  <c r="A1571" i="3"/>
  <c r="D1571" i="3"/>
  <c r="F1571" i="3"/>
  <c r="B1572" i="3"/>
  <c r="C1571" i="3"/>
  <c r="E1572" i="3"/>
  <c r="C1572" i="3"/>
  <c r="A1572" i="3"/>
  <c r="F1572" i="3"/>
  <c r="B1573" i="3"/>
  <c r="D1572" i="3"/>
  <c r="C1573" i="3"/>
  <c r="E1573" i="3"/>
  <c r="F1573" i="3"/>
  <c r="B1574" i="3"/>
  <c r="A1573" i="3"/>
  <c r="D1573" i="3"/>
  <c r="F1574" i="3"/>
  <c r="B1575" i="3"/>
  <c r="A1574" i="3"/>
  <c r="C1574" i="3"/>
  <c r="E1574" i="3"/>
  <c r="D1574" i="3"/>
  <c r="D1575" i="3"/>
  <c r="A1575" i="3"/>
  <c r="F1575" i="3"/>
  <c r="B1576" i="3"/>
  <c r="E1575" i="3"/>
  <c r="C1575" i="3"/>
  <c r="C1576" i="3"/>
  <c r="F1576" i="3"/>
  <c r="B1577" i="3"/>
  <c r="D1576" i="3"/>
  <c r="E1576" i="3"/>
  <c r="A1576" i="3"/>
  <c r="A1577" i="3"/>
  <c r="D1577" i="3"/>
  <c r="F1577" i="3"/>
  <c r="B1578" i="3"/>
  <c r="C1577" i="3"/>
  <c r="E1577" i="3"/>
  <c r="F1578" i="3"/>
  <c r="B1579" i="3"/>
  <c r="C1578" i="3"/>
  <c r="A1578" i="3"/>
  <c r="D1578" i="3"/>
  <c r="E1578" i="3"/>
  <c r="C1579" i="3"/>
  <c r="D1579" i="3"/>
  <c r="E1579" i="3"/>
  <c r="A1579" i="3"/>
  <c r="F1579" i="3"/>
  <c r="B1580" i="3"/>
  <c r="A1580" i="3"/>
  <c r="F1580" i="3"/>
  <c r="B1581" i="3"/>
  <c r="D1580" i="3"/>
  <c r="C1580" i="3"/>
  <c r="E1580" i="3"/>
  <c r="C1581" i="3"/>
  <c r="D1581" i="3"/>
  <c r="F1581" i="3"/>
  <c r="B1582" i="3"/>
  <c r="E1581" i="3"/>
  <c r="A1581" i="3"/>
  <c r="F1582" i="3"/>
  <c r="B1583" i="3"/>
  <c r="E1582" i="3"/>
  <c r="D1582" i="3"/>
  <c r="A1582" i="3"/>
  <c r="C1582" i="3"/>
  <c r="E1583" i="3"/>
  <c r="A1583" i="3"/>
  <c r="F1583" i="3"/>
  <c r="B1584" i="3"/>
  <c r="D1583" i="3"/>
  <c r="C1583" i="3"/>
  <c r="A1584" i="3"/>
  <c r="E1584" i="3"/>
  <c r="C1584" i="3"/>
  <c r="F1584" i="3"/>
  <c r="B1585" i="3"/>
  <c r="D1584" i="3"/>
  <c r="E1585" i="3"/>
  <c r="A1585" i="3"/>
  <c r="C1585" i="3"/>
  <c r="F1585" i="3"/>
  <c r="B1586" i="3"/>
  <c r="D1585" i="3"/>
  <c r="C1586" i="3"/>
  <c r="E1586" i="3"/>
  <c r="D1586" i="3"/>
  <c r="F1586" i="3"/>
  <c r="B1587" i="3"/>
  <c r="A1586" i="3"/>
  <c r="C1587" i="3"/>
  <c r="D1587" i="3"/>
  <c r="F1587" i="3"/>
  <c r="B1588" i="3"/>
  <c r="E1587" i="3"/>
  <c r="A1587" i="3"/>
  <c r="C1588" i="3"/>
  <c r="E1588" i="3"/>
  <c r="F1588" i="3"/>
  <c r="B1589" i="3"/>
  <c r="D1588" i="3"/>
  <c r="A1588" i="3"/>
  <c r="C1589" i="3"/>
  <c r="A1589" i="3"/>
  <c r="E1589" i="3"/>
  <c r="D1589" i="3"/>
  <c r="F1589" i="3"/>
  <c r="B1590" i="3"/>
  <c r="F1590" i="3"/>
  <c r="B1591" i="3"/>
  <c r="A1590" i="3"/>
  <c r="D1590" i="3"/>
  <c r="C1590" i="3"/>
  <c r="E1590" i="3"/>
  <c r="C1591" i="3"/>
  <c r="E1591" i="3"/>
  <c r="D1591" i="3"/>
  <c r="F1591" i="3"/>
  <c r="B1592" i="3"/>
  <c r="A1591" i="3"/>
  <c r="A1592" i="3"/>
  <c r="C1592" i="3"/>
  <c r="D1592" i="3"/>
  <c r="E1592" i="3"/>
  <c r="F1592" i="3"/>
  <c r="B1593" i="3"/>
  <c r="E1593" i="3"/>
  <c r="F1593" i="3"/>
  <c r="B1594" i="3"/>
  <c r="A1593" i="3"/>
  <c r="C1593" i="3"/>
  <c r="D1593" i="3"/>
  <c r="F1594" i="3"/>
  <c r="B1595" i="3"/>
  <c r="C1594" i="3"/>
  <c r="A1594" i="3"/>
  <c r="D1594" i="3"/>
  <c r="E1594" i="3"/>
  <c r="E1595" i="3"/>
  <c r="D1595" i="3"/>
  <c r="A1595" i="3"/>
  <c r="C1595" i="3"/>
  <c r="F1595" i="3"/>
  <c r="B1596" i="3"/>
  <c r="A1596" i="3"/>
  <c r="D1596" i="3"/>
  <c r="C1596" i="3"/>
  <c r="E1596" i="3"/>
  <c r="F1596" i="3"/>
  <c r="B1597" i="3"/>
  <c r="C1597" i="3"/>
  <c r="D1597" i="3"/>
  <c r="F1597" i="3"/>
  <c r="B1598" i="3"/>
  <c r="E1597" i="3"/>
  <c r="A1597" i="3"/>
  <c r="C1598" i="3"/>
  <c r="F1598" i="3"/>
  <c r="B1599" i="3"/>
  <c r="D1598" i="3"/>
  <c r="A1598" i="3"/>
  <c r="E1598" i="3"/>
  <c r="E1599" i="3"/>
  <c r="D1599" i="3"/>
  <c r="C1599" i="3"/>
  <c r="A1599" i="3"/>
  <c r="F1599" i="3"/>
  <c r="B1600" i="3"/>
  <c r="E1600" i="3"/>
  <c r="F1600" i="3"/>
  <c r="B1601" i="3"/>
  <c r="D1600" i="3"/>
  <c r="C1600" i="3"/>
  <c r="A1600" i="3"/>
  <c r="A1601" i="3"/>
  <c r="D1601" i="3"/>
  <c r="F1601" i="3"/>
  <c r="B1602" i="3"/>
  <c r="C1601" i="3"/>
  <c r="E1601" i="3"/>
  <c r="C1602" i="3"/>
  <c r="A1602" i="3"/>
  <c r="D1602" i="3"/>
  <c r="F1602" i="3"/>
  <c r="B1603" i="3"/>
  <c r="E1602" i="3"/>
  <c r="C1603" i="3"/>
  <c r="D1603" i="3"/>
  <c r="F1603" i="3"/>
  <c r="B1604" i="3"/>
  <c r="E1603" i="3"/>
  <c r="A1603" i="3"/>
  <c r="E1604" i="3"/>
  <c r="F1604" i="3"/>
  <c r="B1605" i="3"/>
  <c r="C1604" i="3"/>
  <c r="D1604" i="3"/>
  <c r="A1604" i="3"/>
  <c r="D1605" i="3"/>
  <c r="A1605" i="3"/>
  <c r="E1605" i="3"/>
  <c r="C1605" i="3"/>
  <c r="F1605" i="3"/>
  <c r="B1606" i="3"/>
  <c r="F1606" i="3"/>
  <c r="B1607" i="3"/>
  <c r="C1606" i="3"/>
  <c r="D1606" i="3"/>
  <c r="E1606" i="3"/>
  <c r="A1606" i="3"/>
  <c r="F1607" i="3"/>
  <c r="B1608" i="3"/>
  <c r="A1607" i="3"/>
  <c r="D1607" i="3"/>
  <c r="C1607" i="3"/>
  <c r="E1607" i="3"/>
  <c r="C1608" i="3"/>
  <c r="F1608" i="3"/>
  <c r="B1609" i="3"/>
  <c r="E1608" i="3"/>
  <c r="D1608" i="3"/>
  <c r="A1608" i="3"/>
  <c r="F1609" i="3"/>
  <c r="B1610" i="3"/>
  <c r="E1609" i="3"/>
  <c r="A1609" i="3"/>
  <c r="C1609" i="3"/>
  <c r="D1609" i="3"/>
  <c r="F1610" i="3"/>
  <c r="B1611" i="3"/>
  <c r="A1610" i="3"/>
  <c r="C1610" i="3"/>
  <c r="D1610" i="3"/>
  <c r="E1610" i="3"/>
  <c r="C1611" i="3"/>
  <c r="D1611" i="3"/>
  <c r="E1611" i="3"/>
  <c r="F1611" i="3"/>
  <c r="B1612" i="3"/>
  <c r="A1611" i="3"/>
  <c r="C1612" i="3"/>
  <c r="E1612" i="3"/>
  <c r="D1612" i="3"/>
  <c r="A1612" i="3"/>
  <c r="F1612" i="3"/>
  <c r="B1613" i="3"/>
  <c r="A1613" i="3"/>
  <c r="C1613" i="3"/>
  <c r="F1613" i="3"/>
  <c r="B1614" i="3"/>
  <c r="D1613" i="3"/>
  <c r="E1613" i="3"/>
  <c r="F1614" i="3"/>
  <c r="B1615" i="3"/>
  <c r="A1614" i="3"/>
  <c r="D1614" i="3"/>
  <c r="E1614" i="3"/>
  <c r="C1614" i="3"/>
  <c r="D1615" i="3"/>
  <c r="A1615" i="3"/>
  <c r="C1615" i="3"/>
  <c r="F1615" i="3"/>
  <c r="B1616" i="3"/>
  <c r="E1615" i="3"/>
  <c r="A1616" i="3"/>
  <c r="F1616" i="3"/>
  <c r="B1617" i="3"/>
  <c r="D1616" i="3"/>
  <c r="C1616" i="3"/>
  <c r="E1616" i="3"/>
  <c r="F1617" i="3"/>
  <c r="B1618" i="3"/>
  <c r="E1617" i="3"/>
  <c r="A1617" i="3"/>
  <c r="C1617" i="3"/>
  <c r="D1617" i="3"/>
  <c r="F1618" i="3"/>
  <c r="B1619" i="3"/>
  <c r="E1618" i="3"/>
  <c r="C1618" i="3"/>
  <c r="A1618" i="3"/>
  <c r="D1618" i="3"/>
  <c r="F1619" i="3"/>
  <c r="B1620" i="3"/>
  <c r="E1619" i="3"/>
  <c r="C1619" i="3"/>
  <c r="A1619" i="3"/>
  <c r="D1619" i="3"/>
  <c r="C1620" i="3"/>
  <c r="E1620" i="3"/>
  <c r="F1620" i="3"/>
  <c r="B1621" i="3"/>
  <c r="D1620" i="3"/>
  <c r="A1620" i="3"/>
  <c r="D1621" i="3"/>
  <c r="A1621" i="3"/>
  <c r="C1621" i="3"/>
  <c r="E1621" i="3"/>
  <c r="F1621" i="3"/>
  <c r="B1622" i="3"/>
  <c r="F1622" i="3"/>
  <c r="B1623" i="3"/>
  <c r="A1622" i="3"/>
  <c r="D1622" i="3"/>
  <c r="C1622" i="3"/>
  <c r="E1622" i="3"/>
  <c r="D1623" i="3"/>
  <c r="F1623" i="3"/>
  <c r="B1624" i="3"/>
  <c r="A1623" i="3"/>
  <c r="C1623" i="3"/>
  <c r="E1623" i="3"/>
  <c r="C1624" i="3"/>
  <c r="D1624" i="3"/>
  <c r="F1624" i="3"/>
  <c r="B1625" i="3"/>
  <c r="A1624" i="3"/>
  <c r="E1624" i="3"/>
  <c r="D1625" i="3"/>
  <c r="C1625" i="3"/>
  <c r="F1625" i="3"/>
  <c r="B1626" i="3"/>
  <c r="A1625" i="3"/>
  <c r="E1625" i="3"/>
  <c r="A1626" i="3"/>
  <c r="C1626" i="3"/>
  <c r="F1626" i="3"/>
  <c r="B1627" i="3"/>
  <c r="E1626" i="3"/>
  <c r="D1626" i="3"/>
  <c r="E1627" i="3"/>
  <c r="D1627" i="3"/>
  <c r="F1627" i="3"/>
  <c r="B1628" i="3"/>
  <c r="A1627" i="3"/>
  <c r="C1627" i="3"/>
  <c r="C1628" i="3"/>
  <c r="E1628" i="3"/>
  <c r="F1628" i="3"/>
  <c r="B1629" i="3"/>
  <c r="D1628" i="3"/>
  <c r="A1628" i="3"/>
  <c r="D1629" i="3"/>
  <c r="E1629" i="3"/>
  <c r="F1629" i="3"/>
  <c r="B1630" i="3"/>
  <c r="A1629" i="3"/>
  <c r="C1629" i="3"/>
  <c r="C1630" i="3"/>
  <c r="A1630" i="3"/>
  <c r="E1630" i="3"/>
  <c r="F1630" i="3"/>
  <c r="B1631" i="3"/>
  <c r="D1630" i="3"/>
  <c r="A1631" i="3"/>
  <c r="F1631" i="3"/>
  <c r="B1632" i="3"/>
  <c r="C1631" i="3"/>
  <c r="E1631" i="3"/>
  <c r="D1631" i="3"/>
  <c r="C1632" i="3"/>
  <c r="A1632" i="3"/>
  <c r="D1632" i="3"/>
  <c r="F1632" i="3"/>
  <c r="B1633" i="3"/>
  <c r="E1632" i="3"/>
  <c r="F1633" i="3"/>
  <c r="B1634" i="3"/>
  <c r="C1633" i="3"/>
  <c r="E1633" i="3"/>
  <c r="A1633" i="3"/>
  <c r="D1633" i="3"/>
  <c r="C1634" i="3"/>
  <c r="E1634" i="3"/>
  <c r="D1634" i="3"/>
  <c r="A1634" i="3"/>
  <c r="F1634" i="3"/>
  <c r="B1635" i="3"/>
  <c r="E1635" i="3"/>
  <c r="F1635" i="3"/>
  <c r="B1636" i="3"/>
  <c r="A1635" i="3"/>
  <c r="D1635" i="3"/>
  <c r="C1635" i="3"/>
  <c r="D1636" i="3"/>
  <c r="E1636" i="3"/>
  <c r="F1636" i="3"/>
  <c r="B1637" i="3"/>
  <c r="A1636" i="3"/>
  <c r="C1636" i="3"/>
  <c r="F1637" i="3"/>
  <c r="B1638" i="3"/>
  <c r="E1637" i="3"/>
  <c r="C1637" i="3"/>
  <c r="D1637" i="3"/>
  <c r="A1637" i="3"/>
  <c r="F1638" i="3"/>
  <c r="B1639" i="3"/>
  <c r="C1638" i="3"/>
  <c r="E1638" i="3"/>
  <c r="D1638" i="3"/>
  <c r="A1638" i="3"/>
  <c r="A1639" i="3"/>
  <c r="C1639" i="3"/>
  <c r="E1639" i="3"/>
  <c r="F1639" i="3"/>
  <c r="B1640" i="3"/>
  <c r="D1639" i="3"/>
  <c r="E1640" i="3"/>
  <c r="F1640" i="3"/>
  <c r="B1641" i="3"/>
  <c r="D1640" i="3"/>
  <c r="A1640" i="3"/>
  <c r="C1640" i="3"/>
  <c r="E1641" i="3"/>
  <c r="A1641" i="3"/>
  <c r="C1641" i="3"/>
  <c r="D1641" i="3"/>
  <c r="F1641" i="3"/>
  <c r="B1642" i="3"/>
  <c r="F1642" i="3"/>
  <c r="B1643" i="3"/>
  <c r="D1642" i="3"/>
  <c r="C1642" i="3"/>
  <c r="A1642" i="3"/>
  <c r="E1642" i="3"/>
  <c r="C1643" i="3"/>
  <c r="F1643" i="3"/>
  <c r="B1644" i="3"/>
  <c r="D1643" i="3"/>
  <c r="A1643" i="3"/>
  <c r="E1643" i="3"/>
  <c r="E1644" i="3"/>
  <c r="A1644" i="3"/>
  <c r="C1644" i="3"/>
  <c r="D1644" i="3"/>
  <c r="F1644" i="3"/>
  <c r="B1645" i="3"/>
  <c r="D1645" i="3"/>
  <c r="A1645" i="3"/>
  <c r="C1645" i="3"/>
  <c r="E1645" i="3"/>
  <c r="F1645" i="3"/>
  <c r="B1646" i="3"/>
  <c r="F1646" i="3"/>
  <c r="B1647" i="3"/>
  <c r="E1646" i="3"/>
  <c r="A1646" i="3"/>
  <c r="D1646" i="3"/>
  <c r="C1646" i="3"/>
  <c r="C1647" i="3"/>
  <c r="A1647" i="3"/>
  <c r="F1647" i="3"/>
  <c r="B1648" i="3"/>
  <c r="D1647" i="3"/>
  <c r="E1647" i="3"/>
  <c r="A1648" i="3"/>
  <c r="E1648" i="3"/>
  <c r="F1648" i="3"/>
  <c r="B1649" i="3"/>
  <c r="D1648" i="3"/>
  <c r="C1648" i="3"/>
  <c r="F1649" i="3"/>
  <c r="B1650" i="3"/>
  <c r="A1649" i="3"/>
  <c r="C1649" i="3"/>
  <c r="E1649" i="3"/>
  <c r="D1649" i="3"/>
  <c r="F1650" i="3"/>
  <c r="B1651" i="3"/>
  <c r="A1650" i="3"/>
  <c r="E1650" i="3"/>
  <c r="C1650" i="3"/>
  <c r="D1650" i="3"/>
  <c r="C1651" i="3"/>
  <c r="E1651" i="3"/>
  <c r="A1651" i="3"/>
  <c r="F1651" i="3"/>
  <c r="B1652" i="3"/>
  <c r="D1651" i="3"/>
  <c r="C1652" i="3"/>
  <c r="E1652" i="3"/>
  <c r="D1652" i="3"/>
  <c r="F1652" i="3"/>
  <c r="B1653" i="3"/>
  <c r="A1652" i="3"/>
  <c r="A1653" i="3"/>
  <c r="E1653" i="3"/>
  <c r="C1653" i="3"/>
  <c r="F1653" i="3"/>
  <c r="B1654" i="3"/>
  <c r="D1653" i="3"/>
  <c r="A1654" i="3"/>
  <c r="E1654" i="3"/>
  <c r="D1654" i="3"/>
  <c r="C1654" i="3"/>
  <c r="F1654" i="3"/>
  <c r="B1655" i="3"/>
  <c r="E1655" i="3"/>
  <c r="C1655" i="3"/>
  <c r="F1655" i="3"/>
  <c r="B1656" i="3"/>
  <c r="A1655" i="3"/>
  <c r="D1655" i="3"/>
  <c r="D1656" i="3"/>
  <c r="C1656" i="3"/>
  <c r="A1656" i="3"/>
  <c r="F1656" i="3"/>
  <c r="B1657" i="3"/>
  <c r="E1656" i="3"/>
  <c r="D1657" i="3"/>
  <c r="E1657" i="3"/>
  <c r="F1657" i="3"/>
  <c r="B1658" i="3"/>
  <c r="C1657" i="3"/>
  <c r="A1657" i="3"/>
  <c r="A1658" i="3"/>
  <c r="E1658" i="3"/>
  <c r="F1658" i="3"/>
  <c r="B1659" i="3"/>
  <c r="D1658" i="3"/>
  <c r="C1658" i="3"/>
  <c r="C1659" i="3"/>
  <c r="E1659" i="3"/>
  <c r="D1659" i="3"/>
  <c r="F1659" i="3"/>
  <c r="B1660" i="3"/>
  <c r="A1659" i="3"/>
  <c r="A1660" i="3"/>
  <c r="C1660" i="3"/>
  <c r="E1660" i="3"/>
  <c r="F1660" i="3"/>
  <c r="B1661" i="3"/>
  <c r="D1660" i="3"/>
  <c r="C1661" i="3"/>
  <c r="D1661" i="3"/>
  <c r="F1661" i="3"/>
  <c r="B1662" i="3"/>
  <c r="E1661" i="3"/>
  <c r="A1661" i="3"/>
  <c r="F1662" i="3"/>
  <c r="B1663" i="3"/>
  <c r="D1662" i="3"/>
  <c r="A1662" i="3"/>
  <c r="E1662" i="3"/>
  <c r="C1662" i="3"/>
  <c r="F1663" i="3"/>
  <c r="B1664" i="3"/>
  <c r="C1663" i="3"/>
  <c r="D1663" i="3"/>
  <c r="E1663" i="3"/>
  <c r="A1663" i="3"/>
  <c r="C1664" i="3"/>
  <c r="E1664" i="3"/>
  <c r="A1664" i="3"/>
  <c r="F1664" i="3"/>
  <c r="B1665" i="3"/>
  <c r="D1664" i="3"/>
  <c r="C1665" i="3"/>
  <c r="A1665" i="3"/>
  <c r="F1665" i="3"/>
  <c r="B1666" i="3"/>
  <c r="E1665" i="3"/>
  <c r="D1665" i="3"/>
  <c r="D1666" i="3"/>
  <c r="E1666" i="3"/>
  <c r="A1666" i="3"/>
  <c r="F1666" i="3"/>
  <c r="B1667" i="3"/>
  <c r="C1666" i="3"/>
  <c r="A1667" i="3"/>
  <c r="E1667" i="3"/>
  <c r="F1667" i="3"/>
  <c r="B1668" i="3"/>
  <c r="D1667" i="3"/>
  <c r="C1667" i="3"/>
  <c r="A1668" i="3"/>
  <c r="D1668" i="3"/>
  <c r="E1668" i="3"/>
  <c r="C1668" i="3"/>
  <c r="F1668" i="3"/>
  <c r="B1669" i="3"/>
  <c r="F1669" i="3"/>
  <c r="B1670" i="3"/>
  <c r="C1669" i="3"/>
  <c r="A1669" i="3"/>
  <c r="D1669" i="3"/>
  <c r="E1669" i="3"/>
  <c r="E1670" i="3"/>
  <c r="D1670" i="3"/>
  <c r="A1670" i="3"/>
  <c r="C1670" i="3"/>
  <c r="F1670" i="3"/>
  <c r="B1671" i="3"/>
  <c r="C1671" i="3"/>
  <c r="E1671" i="3"/>
  <c r="A1671" i="3"/>
  <c r="F1671" i="3"/>
  <c r="B1672" i="3"/>
  <c r="D1671" i="3"/>
  <c r="A1672" i="3"/>
  <c r="D1672" i="3"/>
  <c r="E1672" i="3"/>
  <c r="C1672" i="3"/>
  <c r="F1672" i="3"/>
  <c r="B1673" i="3"/>
  <c r="D1673" i="3"/>
  <c r="C1673" i="3"/>
  <c r="E1673" i="3"/>
  <c r="A1673" i="3"/>
  <c r="F1673" i="3"/>
  <c r="B1674" i="3"/>
  <c r="D1674" i="3"/>
  <c r="E1674" i="3"/>
  <c r="F1674" i="3"/>
  <c r="B1675" i="3"/>
  <c r="A1674" i="3"/>
  <c r="C1674" i="3"/>
  <c r="D1675" i="3"/>
  <c r="F1675" i="3"/>
  <c r="B1676" i="3"/>
  <c r="A1675" i="3"/>
  <c r="C1675" i="3"/>
  <c r="E1675" i="3"/>
  <c r="E1676" i="3"/>
  <c r="C1676" i="3"/>
  <c r="F1676" i="3"/>
  <c r="B1677" i="3"/>
  <c r="A1676" i="3"/>
  <c r="D1676" i="3"/>
  <c r="E1677" i="3"/>
  <c r="A1677" i="3"/>
  <c r="C1677" i="3"/>
  <c r="F1677" i="3"/>
  <c r="B1678" i="3"/>
  <c r="D1677" i="3"/>
  <c r="F1678" i="3"/>
  <c r="B1679" i="3"/>
  <c r="A1678" i="3"/>
  <c r="D1678" i="3"/>
  <c r="C1678" i="3"/>
  <c r="E1678" i="3"/>
  <c r="D1679" i="3"/>
  <c r="C1679" i="3"/>
  <c r="A1679" i="3"/>
  <c r="F1679" i="3"/>
  <c r="B1680" i="3"/>
  <c r="E1679" i="3"/>
  <c r="C1680" i="3"/>
  <c r="A1680" i="3"/>
  <c r="D1680" i="3"/>
  <c r="F1680" i="3"/>
  <c r="B1681" i="3"/>
  <c r="E1680" i="3"/>
  <c r="A1681" i="3"/>
  <c r="F1681" i="3"/>
  <c r="B1682" i="3"/>
  <c r="E1681" i="3"/>
  <c r="D1681" i="3"/>
  <c r="C1681" i="3"/>
  <c r="C1682" i="3"/>
  <c r="E1682" i="3"/>
  <c r="F1682" i="3"/>
  <c r="B1683" i="3"/>
  <c r="A1682" i="3"/>
  <c r="D1682" i="3"/>
  <c r="F1683" i="3"/>
  <c r="B1684" i="3"/>
  <c r="C1683" i="3"/>
  <c r="E1683" i="3"/>
  <c r="A1683" i="3"/>
  <c r="D1683" i="3"/>
  <c r="F1684" i="3"/>
  <c r="B1685" i="3"/>
  <c r="A1684" i="3"/>
  <c r="E1684" i="3"/>
  <c r="D1684" i="3"/>
  <c r="C1684" i="3"/>
  <c r="A1685" i="3"/>
  <c r="D1685" i="3"/>
  <c r="E1685" i="3"/>
  <c r="C1685" i="3"/>
  <c r="F1685" i="3"/>
  <c r="B1686" i="3"/>
  <c r="C1686" i="3"/>
  <c r="D1686" i="3"/>
  <c r="E1686" i="3"/>
  <c r="F1686" i="3"/>
  <c r="B1687" i="3"/>
  <c r="A1686" i="3"/>
  <c r="D1687" i="3"/>
  <c r="C1687" i="3"/>
  <c r="F1687" i="3"/>
  <c r="B1688" i="3"/>
  <c r="E1687" i="3"/>
  <c r="A1687" i="3"/>
  <c r="F1688" i="3"/>
  <c r="B1689" i="3"/>
  <c r="A1688" i="3"/>
  <c r="D1688" i="3"/>
  <c r="E1688" i="3"/>
  <c r="C1688" i="3"/>
  <c r="C1689" i="3"/>
  <c r="A1689" i="3"/>
  <c r="D1689" i="3"/>
  <c r="E1689" i="3"/>
  <c r="F1689" i="3"/>
  <c r="B1690" i="3"/>
  <c r="A1690" i="3"/>
  <c r="F1690" i="3"/>
  <c r="B1691" i="3"/>
  <c r="D1690" i="3"/>
  <c r="E1690" i="3"/>
  <c r="C1690" i="3"/>
  <c r="F1691" i="3"/>
  <c r="B1692" i="3"/>
  <c r="A1691" i="3"/>
  <c r="E1691" i="3"/>
  <c r="D1691" i="3"/>
  <c r="C1691" i="3"/>
  <c r="D1692" i="3"/>
  <c r="F1692" i="3"/>
  <c r="B1693" i="3"/>
  <c r="C1692" i="3"/>
  <c r="A1692" i="3"/>
  <c r="E1692" i="3"/>
  <c r="C1693" i="3"/>
  <c r="E1693" i="3"/>
  <c r="D1693" i="3"/>
  <c r="A1693" i="3"/>
  <c r="F1693" i="3"/>
  <c r="B1694" i="3"/>
  <c r="C1694" i="3"/>
  <c r="D1694" i="3"/>
  <c r="E1694" i="3"/>
  <c r="F1694" i="3"/>
  <c r="B1695" i="3"/>
  <c r="A1694" i="3"/>
  <c r="E1695" i="3"/>
  <c r="A1695" i="3"/>
  <c r="F1695" i="3"/>
  <c r="B1696" i="3"/>
  <c r="C1695" i="3"/>
  <c r="D1695" i="3"/>
  <c r="A1696" i="3"/>
  <c r="D1696" i="3"/>
  <c r="E1696" i="3"/>
  <c r="C1696" i="3"/>
  <c r="F1696" i="3"/>
  <c r="B1697" i="3"/>
  <c r="C1697" i="3"/>
  <c r="E1697" i="3"/>
  <c r="A1697" i="3"/>
  <c r="D1697" i="3"/>
  <c r="F1697" i="3"/>
  <c r="B1698" i="3"/>
  <c r="E1698" i="3"/>
  <c r="F1698" i="3"/>
  <c r="B1699" i="3"/>
  <c r="D1698" i="3"/>
  <c r="C1698" i="3"/>
  <c r="A1698" i="3"/>
  <c r="E1699" i="3"/>
  <c r="F1699" i="3"/>
  <c r="B1700" i="3"/>
  <c r="C1699" i="3"/>
  <c r="A1699" i="3"/>
  <c r="D1699" i="3"/>
  <c r="F1700" i="3"/>
  <c r="B1701" i="3"/>
  <c r="E1700" i="3"/>
  <c r="A1700" i="3"/>
  <c r="C1700" i="3"/>
  <c r="D1700" i="3"/>
  <c r="C1701" i="3"/>
  <c r="D1701" i="3"/>
  <c r="A1701" i="3"/>
  <c r="E1701" i="3"/>
  <c r="F1701" i="3"/>
  <c r="B1702" i="3"/>
  <c r="A1702" i="3"/>
  <c r="D1702" i="3"/>
  <c r="E1702" i="3"/>
  <c r="F1702" i="3"/>
  <c r="B1703" i="3"/>
  <c r="C1702" i="3"/>
  <c r="D1703" i="3"/>
  <c r="C1703" i="3"/>
  <c r="F1703" i="3"/>
  <c r="B1704" i="3"/>
  <c r="E1703" i="3"/>
  <c r="A1703" i="3"/>
  <c r="A1704" i="3"/>
  <c r="E1704" i="3"/>
  <c r="D1704" i="3"/>
  <c r="F1704" i="3"/>
  <c r="B1705" i="3"/>
  <c r="C1704" i="3"/>
  <c r="C1705" i="3"/>
  <c r="E1705" i="3"/>
  <c r="A1705" i="3"/>
  <c r="D1705" i="3"/>
  <c r="F1705" i="3"/>
  <c r="B1706" i="3"/>
  <c r="A1706" i="3"/>
  <c r="C1706" i="3"/>
  <c r="D1706" i="3"/>
  <c r="E1706" i="3"/>
  <c r="F1706" i="3"/>
  <c r="B1707" i="3"/>
  <c r="C1707" i="3"/>
  <c r="D1707" i="3"/>
  <c r="E1707" i="3"/>
  <c r="A1707" i="3"/>
  <c r="F1707" i="3"/>
  <c r="B1708" i="3"/>
  <c r="A1708" i="3"/>
  <c r="F1708" i="3"/>
  <c r="B1709" i="3"/>
  <c r="E1708" i="3"/>
  <c r="C1708" i="3"/>
  <c r="D1708" i="3"/>
  <c r="E1709" i="3"/>
  <c r="D1709" i="3"/>
  <c r="C1709" i="3"/>
  <c r="A1709" i="3"/>
  <c r="F1709" i="3"/>
  <c r="B1710" i="3"/>
  <c r="A1710" i="3"/>
  <c r="C1710" i="3"/>
  <c r="F1710" i="3"/>
  <c r="B1711" i="3"/>
  <c r="D1710" i="3"/>
  <c r="E1710" i="3"/>
  <c r="D1711" i="3"/>
  <c r="E1711" i="3"/>
  <c r="F1711" i="3"/>
  <c r="B1712" i="3"/>
  <c r="A1711" i="3"/>
  <c r="C1711" i="3"/>
  <c r="C1712" i="3"/>
  <c r="D1712" i="3"/>
  <c r="E1712" i="3"/>
  <c r="F1712" i="3"/>
  <c r="B1713" i="3"/>
  <c r="A1712" i="3"/>
  <c r="F1713" i="3"/>
  <c r="B1714" i="3"/>
  <c r="C1713" i="3"/>
  <c r="D1713" i="3"/>
  <c r="E1713" i="3"/>
  <c r="A1713" i="3"/>
  <c r="E1714" i="3"/>
  <c r="C1714" i="3"/>
  <c r="A1714" i="3"/>
  <c r="D1714" i="3"/>
  <c r="F1714" i="3"/>
  <c r="B1715" i="3"/>
  <c r="E1715" i="3"/>
  <c r="F1715" i="3"/>
  <c r="B1716" i="3"/>
  <c r="D1715" i="3"/>
  <c r="C1715" i="3"/>
  <c r="A1715" i="3"/>
  <c r="A1716" i="3"/>
  <c r="F1716" i="3"/>
  <c r="B1717" i="3"/>
  <c r="E1716" i="3"/>
  <c r="C1716" i="3"/>
  <c r="D1716" i="3"/>
  <c r="A1717" i="3"/>
  <c r="C1717" i="3"/>
  <c r="D1717" i="3"/>
  <c r="E1717" i="3"/>
  <c r="F1717" i="3"/>
  <c r="B1718" i="3"/>
  <c r="E1718" i="3"/>
  <c r="C1718" i="3"/>
  <c r="F1718" i="3"/>
  <c r="B1719" i="3"/>
  <c r="D1718" i="3"/>
  <c r="A1718" i="3"/>
  <c r="C1719" i="3"/>
  <c r="A1719" i="3"/>
  <c r="F1719" i="3"/>
  <c r="B1720" i="3"/>
  <c r="D1719" i="3"/>
  <c r="E1719" i="3"/>
  <c r="C1720" i="3"/>
  <c r="D1720" i="3"/>
  <c r="F1720" i="3"/>
  <c r="B1721" i="3"/>
  <c r="A1720" i="3"/>
  <c r="E1720" i="3"/>
  <c r="D1721" i="3"/>
  <c r="A1721" i="3"/>
  <c r="C1721" i="3"/>
  <c r="E1721" i="3"/>
  <c r="F1721" i="3"/>
  <c r="B1722" i="3"/>
  <c r="C1722" i="3"/>
  <c r="D1722" i="3"/>
  <c r="E1722" i="3"/>
  <c r="A1722" i="3"/>
  <c r="F1722" i="3"/>
  <c r="B1723" i="3"/>
  <c r="A1723" i="3"/>
  <c r="E1723" i="3"/>
  <c r="D1723" i="3"/>
  <c r="F1723" i="3"/>
  <c r="B1724" i="3"/>
  <c r="C1723" i="3"/>
  <c r="D1724" i="3"/>
  <c r="C1724" i="3"/>
  <c r="F1724" i="3"/>
  <c r="B1725" i="3"/>
  <c r="E1724" i="3"/>
  <c r="A1724" i="3"/>
  <c r="E1725" i="3"/>
  <c r="F1725" i="3"/>
  <c r="B1726" i="3"/>
  <c r="C1725" i="3"/>
  <c r="D1725" i="3"/>
  <c r="A1725" i="3"/>
  <c r="C1726" i="3"/>
  <c r="D1726" i="3"/>
  <c r="F1726" i="3"/>
  <c r="B1727" i="3"/>
  <c r="E1726" i="3"/>
  <c r="A1726" i="3"/>
  <c r="C1727" i="3"/>
  <c r="D1727" i="3"/>
  <c r="F1727" i="3"/>
  <c r="B1728" i="3"/>
  <c r="A1727" i="3"/>
  <c r="E1727" i="3"/>
  <c r="C1728" i="3"/>
  <c r="F1728" i="3"/>
  <c r="B1729" i="3"/>
  <c r="D1728" i="3"/>
  <c r="E1728" i="3"/>
  <c r="A1728" i="3"/>
  <c r="F1729" i="3"/>
  <c r="B1730" i="3"/>
  <c r="A1729" i="3"/>
  <c r="E1729" i="3"/>
  <c r="C1729" i="3"/>
  <c r="D1729" i="3"/>
  <c r="A1730" i="3"/>
  <c r="C1730" i="3"/>
  <c r="D1730" i="3"/>
  <c r="E1730" i="3"/>
  <c r="F1730" i="3"/>
  <c r="B1731" i="3"/>
  <c r="F1731" i="3"/>
  <c r="B1732" i="3"/>
  <c r="E1731" i="3"/>
  <c r="D1731" i="3"/>
  <c r="C1731" i="3"/>
  <c r="A1731" i="3"/>
  <c r="E1732" i="3"/>
  <c r="C1732" i="3"/>
  <c r="A1732" i="3"/>
  <c r="F1732" i="3"/>
  <c r="B1733" i="3"/>
  <c r="D1732" i="3"/>
  <c r="E1733" i="3"/>
  <c r="F1733" i="3"/>
  <c r="B1734" i="3"/>
  <c r="C1733" i="3"/>
  <c r="D1733" i="3"/>
  <c r="A1733" i="3"/>
  <c r="F1734" i="3"/>
  <c r="B1735" i="3"/>
  <c r="C1734" i="3"/>
  <c r="A1734" i="3"/>
  <c r="D1734" i="3"/>
  <c r="E1734" i="3"/>
  <c r="A1735" i="3"/>
  <c r="E1735" i="3"/>
  <c r="D1735" i="3"/>
  <c r="F1735" i="3"/>
  <c r="B1736" i="3"/>
  <c r="C1735" i="3"/>
  <c r="C1736" i="3"/>
  <c r="E1736" i="3"/>
  <c r="F1736" i="3"/>
  <c r="B1737" i="3"/>
  <c r="A1736" i="3"/>
  <c r="D1736" i="3"/>
  <c r="A1737" i="3"/>
  <c r="D1737" i="3"/>
  <c r="C1737" i="3"/>
  <c r="E1737" i="3"/>
  <c r="F1737" i="3"/>
  <c r="B1738" i="3"/>
  <c r="E1738" i="3"/>
  <c r="F1738" i="3"/>
  <c r="B1739" i="3"/>
  <c r="D1738" i="3"/>
  <c r="A1738" i="3"/>
  <c r="C1738" i="3"/>
  <c r="E1739" i="3"/>
  <c r="C1739" i="3"/>
  <c r="F1739" i="3"/>
  <c r="B1740" i="3"/>
  <c r="D1739" i="3"/>
  <c r="A1739" i="3"/>
  <c r="A1740" i="3"/>
  <c r="F1740" i="3"/>
  <c r="B1741" i="3"/>
  <c r="C1740" i="3"/>
  <c r="D1740" i="3"/>
  <c r="E1740" i="3"/>
  <c r="E1741" i="3"/>
  <c r="C1741" i="3"/>
  <c r="F1741" i="3"/>
  <c r="B1742" i="3"/>
  <c r="D1741" i="3"/>
  <c r="A1741" i="3"/>
  <c r="C1742" i="3"/>
  <c r="D1742" i="3"/>
  <c r="E1742" i="3"/>
  <c r="F1742" i="3"/>
  <c r="B1743" i="3"/>
  <c r="A1742" i="3"/>
  <c r="A1743" i="3"/>
  <c r="E1743" i="3"/>
  <c r="C1743" i="3"/>
  <c r="F1743" i="3"/>
  <c r="B1744" i="3"/>
  <c r="D1743" i="3"/>
  <c r="F1744" i="3"/>
  <c r="B1745" i="3"/>
  <c r="A1744" i="3"/>
  <c r="E1744" i="3"/>
  <c r="D1744" i="3"/>
  <c r="C1744" i="3"/>
  <c r="F1745" i="3"/>
  <c r="B1746" i="3"/>
  <c r="C1745" i="3"/>
  <c r="D1745" i="3"/>
  <c r="E1745" i="3"/>
  <c r="A1745" i="3"/>
  <c r="F1746" i="3"/>
  <c r="B1747" i="3"/>
  <c r="C1746" i="3"/>
  <c r="D1746" i="3"/>
  <c r="E1746" i="3"/>
  <c r="A1746" i="3"/>
  <c r="F1747" i="3"/>
  <c r="B1748" i="3"/>
  <c r="D1747" i="3"/>
  <c r="C1747" i="3"/>
  <c r="E1747" i="3"/>
  <c r="A1747" i="3"/>
  <c r="F1748" i="3"/>
  <c r="B1749" i="3"/>
  <c r="A1748" i="3"/>
  <c r="C1748" i="3"/>
  <c r="D1748" i="3"/>
  <c r="E1748" i="3"/>
  <c r="A1749" i="3"/>
  <c r="D1749" i="3"/>
  <c r="C1749" i="3"/>
  <c r="E1749" i="3"/>
  <c r="F1749" i="3"/>
  <c r="B1750" i="3"/>
  <c r="A1750" i="3"/>
  <c r="D1750" i="3"/>
  <c r="C1750" i="3"/>
  <c r="E1750" i="3"/>
  <c r="F1750" i="3"/>
  <c r="B1751" i="3"/>
  <c r="D1751" i="3"/>
  <c r="F1751" i="3"/>
  <c r="B1752" i="3"/>
  <c r="C1751" i="3"/>
  <c r="E1751" i="3"/>
  <c r="A1751" i="3"/>
  <c r="F1752" i="3"/>
  <c r="B1753" i="3"/>
  <c r="E1752" i="3"/>
  <c r="D1752" i="3"/>
  <c r="A1752" i="3"/>
  <c r="C1752" i="3"/>
  <c r="A1753" i="3"/>
  <c r="C1753" i="3"/>
  <c r="D1753" i="3"/>
  <c r="F1753" i="3"/>
  <c r="B1754" i="3"/>
  <c r="E1753" i="3"/>
  <c r="D1754" i="3"/>
  <c r="E1754" i="3"/>
  <c r="F1754" i="3"/>
  <c r="B1755" i="3"/>
  <c r="A1754" i="3"/>
  <c r="C1754" i="3"/>
  <c r="F1755" i="3"/>
  <c r="B1756" i="3"/>
  <c r="C1755" i="3"/>
  <c r="A1755" i="3"/>
  <c r="E1755" i="3"/>
  <c r="D1755" i="3"/>
  <c r="D1756" i="3"/>
  <c r="C1756" i="3"/>
  <c r="A1756" i="3"/>
  <c r="E1756" i="3"/>
  <c r="F1756" i="3"/>
  <c r="B1757" i="3"/>
  <c r="E1757" i="3"/>
  <c r="C1757" i="3"/>
  <c r="D1757" i="3"/>
  <c r="F1757" i="3"/>
  <c r="B1758" i="3"/>
  <c r="A1757" i="3"/>
  <c r="C1758" i="3"/>
  <c r="E1758" i="3"/>
  <c r="A1758" i="3"/>
  <c r="D1758" i="3"/>
  <c r="F1758" i="3"/>
  <c r="B1759" i="3"/>
  <c r="E1759" i="3"/>
  <c r="A1759" i="3"/>
  <c r="F1759" i="3"/>
  <c r="B1760" i="3"/>
  <c r="C1759" i="3"/>
  <c r="D1759" i="3"/>
  <c r="F1760" i="3"/>
  <c r="B1761" i="3"/>
  <c r="E1760" i="3"/>
  <c r="D1760" i="3"/>
  <c r="C1760" i="3"/>
  <c r="A1760" i="3"/>
  <c r="A1761" i="3"/>
  <c r="E1761" i="3"/>
  <c r="C1761" i="3"/>
  <c r="D1761" i="3"/>
  <c r="F1761" i="3"/>
  <c r="B1762" i="3"/>
  <c r="C1762" i="3"/>
  <c r="E1762" i="3"/>
  <c r="F1762" i="3"/>
  <c r="B1763" i="3"/>
  <c r="D1762" i="3"/>
  <c r="A1762" i="3"/>
  <c r="A1763" i="3"/>
  <c r="D1763" i="3"/>
  <c r="E1763" i="3"/>
  <c r="F1763" i="3"/>
  <c r="B1764" i="3"/>
  <c r="C1763" i="3"/>
  <c r="D1764" i="3"/>
  <c r="E1764" i="3"/>
  <c r="F1764" i="3"/>
  <c r="B1765" i="3"/>
  <c r="A1764" i="3"/>
  <c r="C1764" i="3"/>
  <c r="F1765" i="3"/>
  <c r="B1766" i="3"/>
  <c r="E1765" i="3"/>
  <c r="D1765" i="3"/>
  <c r="A1765" i="3"/>
  <c r="C1765" i="3"/>
  <c r="C1766" i="3"/>
  <c r="D1766" i="3"/>
  <c r="E1766" i="3"/>
  <c r="F1766" i="3"/>
  <c r="B1767" i="3"/>
  <c r="A1766" i="3"/>
  <c r="D1767" i="3"/>
  <c r="E1767" i="3"/>
  <c r="F1767" i="3"/>
  <c r="B1768" i="3"/>
  <c r="C1767" i="3"/>
  <c r="A1767" i="3"/>
  <c r="F1768" i="3"/>
  <c r="B1769" i="3"/>
  <c r="E1768" i="3"/>
  <c r="D1768" i="3"/>
  <c r="A1768" i="3"/>
  <c r="C1768" i="3"/>
  <c r="C1769" i="3"/>
  <c r="A1769" i="3"/>
  <c r="E1769" i="3"/>
  <c r="F1769" i="3"/>
  <c r="B1770" i="3"/>
  <c r="D1769" i="3"/>
  <c r="A1770" i="3"/>
  <c r="F1770" i="3"/>
  <c r="B1771" i="3"/>
  <c r="D1770" i="3"/>
  <c r="E1770" i="3"/>
  <c r="C1770" i="3"/>
  <c r="E1771" i="3"/>
  <c r="F1771" i="3"/>
  <c r="B1772" i="3"/>
  <c r="A1771" i="3"/>
  <c r="C1771" i="3"/>
  <c r="D1771" i="3"/>
  <c r="D1772" i="3"/>
  <c r="A1772" i="3"/>
  <c r="C1772" i="3"/>
  <c r="E1772" i="3"/>
  <c r="F1772" i="3"/>
  <c r="B1773" i="3"/>
  <c r="E1773" i="3"/>
  <c r="D1773" i="3"/>
  <c r="F1773" i="3"/>
  <c r="B1774" i="3"/>
  <c r="A1773" i="3"/>
  <c r="C1773" i="3"/>
  <c r="C1774" i="3"/>
  <c r="D1774" i="3"/>
  <c r="A1774" i="3"/>
  <c r="E1774" i="3"/>
  <c r="F1774" i="3"/>
  <c r="B1775" i="3"/>
  <c r="E1775" i="3"/>
  <c r="F1775" i="3"/>
  <c r="B1776" i="3"/>
  <c r="A1775" i="3"/>
  <c r="C1775" i="3"/>
  <c r="D1775" i="3"/>
  <c r="F1776" i="3"/>
  <c r="B1777" i="3"/>
  <c r="A1776" i="3"/>
  <c r="C1776" i="3"/>
  <c r="E1776" i="3"/>
  <c r="D1776" i="3"/>
  <c r="A1777" i="3"/>
  <c r="C1777" i="3"/>
  <c r="D1777" i="3"/>
  <c r="E1777" i="3"/>
  <c r="F1777" i="3"/>
  <c r="B1778" i="3"/>
  <c r="D1778" i="3"/>
  <c r="E1778" i="3"/>
  <c r="F1778" i="3"/>
  <c r="B1779" i="3"/>
  <c r="A1778" i="3"/>
  <c r="C1778" i="3"/>
  <c r="A1779" i="3"/>
  <c r="F1779" i="3"/>
  <c r="B1780" i="3"/>
  <c r="E1779" i="3"/>
  <c r="D1779" i="3"/>
  <c r="C1779" i="3"/>
  <c r="A1780" i="3"/>
  <c r="C1780" i="3"/>
  <c r="F1780" i="3"/>
  <c r="B1781" i="3"/>
  <c r="E1780" i="3"/>
  <c r="D1780" i="3"/>
  <c r="E1781" i="3"/>
  <c r="A1781" i="3"/>
  <c r="F1781" i="3"/>
  <c r="B1782" i="3"/>
  <c r="D1781" i="3"/>
  <c r="C1781" i="3"/>
  <c r="A1782" i="3"/>
  <c r="C1782" i="3"/>
  <c r="F1782" i="3"/>
  <c r="B1783" i="3"/>
  <c r="E1782" i="3"/>
  <c r="D1782" i="3"/>
  <c r="A1783" i="3"/>
  <c r="E1783" i="3"/>
  <c r="F1783" i="3"/>
  <c r="B1784" i="3"/>
  <c r="C1783" i="3"/>
  <c r="D1783" i="3"/>
  <c r="C1784" i="3"/>
  <c r="E1784" i="3"/>
  <c r="D1784" i="3"/>
  <c r="A1784" i="3"/>
  <c r="F1784" i="3"/>
  <c r="B1785" i="3"/>
  <c r="A1785" i="3"/>
  <c r="C1785" i="3"/>
  <c r="D1785" i="3"/>
  <c r="E1785" i="3"/>
  <c r="F1785" i="3"/>
  <c r="B1786" i="3"/>
  <c r="C1786" i="3"/>
  <c r="E1786" i="3"/>
  <c r="F1786" i="3"/>
  <c r="B1787" i="3"/>
  <c r="D1786" i="3"/>
  <c r="A1786" i="3"/>
  <c r="A1787" i="3"/>
  <c r="E1787" i="3"/>
  <c r="D1787" i="3"/>
  <c r="C1787" i="3"/>
  <c r="F1787" i="3"/>
  <c r="B1788" i="3"/>
  <c r="C1788" i="3"/>
  <c r="F1788" i="3"/>
  <c r="B1789" i="3"/>
  <c r="A1788" i="3"/>
  <c r="E1788" i="3"/>
  <c r="D1788" i="3"/>
  <c r="E1789" i="3"/>
  <c r="D1789" i="3"/>
  <c r="F1789" i="3"/>
  <c r="B1790" i="3"/>
  <c r="A1789" i="3"/>
  <c r="C1789" i="3"/>
  <c r="C1790" i="3"/>
  <c r="D1790" i="3"/>
  <c r="E1790" i="3"/>
  <c r="A1790" i="3"/>
  <c r="F1790" i="3"/>
  <c r="B1791" i="3"/>
  <c r="E1791" i="3"/>
  <c r="F1791" i="3"/>
  <c r="B1792" i="3"/>
  <c r="A1791" i="3"/>
  <c r="D1791" i="3"/>
  <c r="C1791" i="3"/>
  <c r="A1792" i="3"/>
  <c r="E1792" i="3"/>
  <c r="F1792" i="3"/>
  <c r="B1793" i="3"/>
  <c r="D1792" i="3"/>
  <c r="C1792" i="3"/>
  <c r="D1793" i="3"/>
  <c r="A1793" i="3"/>
  <c r="C1793" i="3"/>
  <c r="E1793" i="3"/>
  <c r="F1793" i="3"/>
  <c r="B1794" i="3"/>
  <c r="E1794" i="3"/>
  <c r="D1794" i="3"/>
  <c r="A1794" i="3"/>
  <c r="C1794" i="3"/>
  <c r="F1794" i="3"/>
  <c r="B1795" i="3"/>
  <c r="A1795" i="3"/>
  <c r="F1795" i="3"/>
  <c r="B1796" i="3"/>
  <c r="C1795" i="3"/>
  <c r="E1795" i="3"/>
  <c r="D1795" i="3"/>
  <c r="D1796" i="3"/>
  <c r="C1796" i="3"/>
  <c r="F1796" i="3"/>
  <c r="B1797" i="3"/>
  <c r="A1796" i="3"/>
  <c r="E1796" i="3"/>
  <c r="A1797" i="3"/>
  <c r="E1797" i="3"/>
  <c r="C1797" i="3"/>
  <c r="D1797" i="3"/>
  <c r="F1797" i="3"/>
  <c r="B1798" i="3"/>
  <c r="C1798" i="3"/>
  <c r="E1798" i="3"/>
  <c r="D1798" i="3"/>
  <c r="F1798" i="3"/>
  <c r="B1799" i="3"/>
  <c r="A1798" i="3"/>
  <c r="A1799" i="3"/>
  <c r="F1799" i="3"/>
  <c r="B1800" i="3"/>
  <c r="C1799" i="3"/>
  <c r="E1799" i="3"/>
  <c r="D1799" i="3"/>
  <c r="A1800" i="3"/>
  <c r="E1800" i="3"/>
  <c r="F1800" i="3"/>
  <c r="B1801" i="3"/>
  <c r="D1800" i="3"/>
  <c r="C1800" i="3"/>
  <c r="A1801" i="3"/>
  <c r="F1801" i="3"/>
  <c r="B1802" i="3"/>
  <c r="C1801" i="3"/>
  <c r="D1801" i="3"/>
  <c r="E1801" i="3"/>
  <c r="F1802" i="3"/>
  <c r="B1803" i="3"/>
  <c r="D1802" i="3"/>
  <c r="C1802" i="3"/>
  <c r="A1802" i="3"/>
  <c r="E1802" i="3"/>
  <c r="C1803" i="3"/>
  <c r="E1803" i="3"/>
  <c r="D1803" i="3"/>
  <c r="A1803" i="3"/>
  <c r="F1803" i="3"/>
  <c r="B1804" i="3"/>
  <c r="E1804" i="3"/>
  <c r="C1804" i="3"/>
  <c r="A1804" i="3"/>
  <c r="F1804" i="3"/>
  <c r="B1805" i="3"/>
  <c r="D1804" i="3"/>
  <c r="C1805" i="3"/>
  <c r="E1805" i="3"/>
  <c r="F1805" i="3"/>
  <c r="B1806" i="3"/>
  <c r="D1805" i="3"/>
  <c r="A1805" i="3"/>
  <c r="C1806" i="3"/>
  <c r="E1806" i="3"/>
  <c r="D1806" i="3"/>
  <c r="F1806" i="3"/>
  <c r="B1807" i="3"/>
  <c r="A1806" i="3"/>
  <c r="E1807" i="3"/>
  <c r="F1807" i="3"/>
  <c r="B1808" i="3"/>
  <c r="C1807" i="3"/>
  <c r="D1807" i="3"/>
  <c r="A1807" i="3"/>
  <c r="C1808" i="3"/>
  <c r="F1808" i="3"/>
  <c r="B1809" i="3"/>
  <c r="E1808" i="3"/>
  <c r="D1808" i="3"/>
  <c r="A1808" i="3"/>
  <c r="D1809" i="3"/>
  <c r="A1809" i="3"/>
  <c r="C1809" i="3"/>
  <c r="F1809" i="3"/>
  <c r="B1810" i="3"/>
  <c r="E1809" i="3"/>
  <c r="F1810" i="3"/>
  <c r="B1811" i="3"/>
  <c r="C1810" i="3"/>
  <c r="D1810" i="3"/>
  <c r="E1810" i="3"/>
  <c r="A1810" i="3"/>
  <c r="D1811" i="3"/>
  <c r="C1811" i="3"/>
  <c r="E1811" i="3"/>
  <c r="F1811" i="3"/>
  <c r="B1812" i="3"/>
  <c r="A1811" i="3"/>
  <c r="D1812" i="3"/>
  <c r="C1812" i="3"/>
  <c r="F1812" i="3"/>
  <c r="B1813" i="3"/>
  <c r="A1812" i="3"/>
  <c r="E1812" i="3"/>
  <c r="E1813" i="3"/>
  <c r="D1813" i="3"/>
  <c r="C1813" i="3"/>
  <c r="F1813" i="3"/>
  <c r="B1814" i="3"/>
  <c r="A1813" i="3"/>
  <c r="D1814" i="3"/>
  <c r="E1814" i="3"/>
  <c r="F1814" i="3"/>
  <c r="B1815" i="3"/>
  <c r="A1814" i="3"/>
  <c r="C1814" i="3"/>
  <c r="D1815" i="3"/>
  <c r="A1815" i="3"/>
  <c r="C1815" i="3"/>
  <c r="E1815" i="3"/>
  <c r="F1815" i="3"/>
  <c r="B1816" i="3"/>
  <c r="F1816" i="3"/>
  <c r="B1817" i="3"/>
  <c r="A1816" i="3"/>
  <c r="E1816" i="3"/>
  <c r="C1816" i="3"/>
  <c r="D1816" i="3"/>
  <c r="A1817" i="3"/>
  <c r="E1817" i="3"/>
  <c r="D1817" i="3"/>
  <c r="F1817" i="3"/>
  <c r="B1818" i="3"/>
  <c r="C1817" i="3"/>
  <c r="F1818" i="3"/>
  <c r="B1819" i="3"/>
  <c r="D1818" i="3"/>
  <c r="C1818" i="3"/>
  <c r="E1818" i="3"/>
  <c r="A1818" i="3"/>
  <c r="E1819" i="3"/>
  <c r="F1819" i="3"/>
  <c r="B1820" i="3"/>
  <c r="A1819" i="3"/>
  <c r="C1819" i="3"/>
  <c r="D1819" i="3"/>
  <c r="D1820" i="3"/>
  <c r="F1820" i="3"/>
  <c r="B1821" i="3"/>
  <c r="E1820" i="3"/>
  <c r="C1820" i="3"/>
  <c r="A1820" i="3"/>
  <c r="F1821" i="3"/>
  <c r="B1822" i="3"/>
  <c r="C1821" i="3"/>
  <c r="D1821" i="3"/>
  <c r="E1821" i="3"/>
  <c r="A1821" i="3"/>
  <c r="A1822" i="3"/>
  <c r="C1822" i="3"/>
  <c r="D1822" i="3"/>
  <c r="F1822" i="3"/>
  <c r="B1823" i="3"/>
  <c r="E1822" i="3"/>
  <c r="E1823" i="3"/>
  <c r="F1823" i="3"/>
  <c r="B1824" i="3"/>
  <c r="C1823" i="3"/>
  <c r="D1823" i="3"/>
  <c r="A1823" i="3"/>
  <c r="A1824" i="3"/>
  <c r="C1824" i="3"/>
  <c r="D1824" i="3"/>
  <c r="E1824" i="3"/>
  <c r="F1824" i="3"/>
  <c r="B1825" i="3"/>
  <c r="C1825" i="3"/>
  <c r="E1825" i="3"/>
  <c r="D1825" i="3"/>
  <c r="A1825" i="3"/>
  <c r="F1825" i="3"/>
  <c r="B1826" i="3"/>
  <c r="A1826" i="3"/>
  <c r="E1826" i="3"/>
  <c r="F1826" i="3"/>
  <c r="B1827" i="3"/>
  <c r="C1826" i="3"/>
  <c r="D1826" i="3"/>
  <c r="D1827" i="3"/>
  <c r="C1827" i="3"/>
  <c r="A1827" i="3"/>
  <c r="E1827" i="3"/>
  <c r="F1827" i="3"/>
  <c r="B1828" i="3"/>
  <c r="E1828" i="3"/>
  <c r="F1828" i="3"/>
  <c r="B1829" i="3"/>
  <c r="C1828" i="3"/>
  <c r="D1828" i="3"/>
  <c r="A1828" i="3"/>
  <c r="E1829" i="3"/>
  <c r="D1829" i="3"/>
  <c r="C1829" i="3"/>
  <c r="A1829" i="3"/>
  <c r="F1829" i="3"/>
  <c r="B1830" i="3"/>
  <c r="C1830" i="3"/>
  <c r="A1830" i="3"/>
  <c r="F1830" i="3"/>
  <c r="B1831" i="3"/>
  <c r="D1830" i="3"/>
  <c r="E1830" i="3"/>
  <c r="E1831" i="3"/>
  <c r="C1831" i="3"/>
  <c r="A1831" i="3"/>
  <c r="D1831" i="3"/>
  <c r="F1831" i="3"/>
  <c r="B1832" i="3"/>
  <c r="E1832" i="3"/>
  <c r="A1832" i="3"/>
  <c r="C1832" i="3"/>
  <c r="D1832" i="3"/>
  <c r="F1832" i="3"/>
  <c r="B1833" i="3"/>
  <c r="A1833" i="3"/>
  <c r="C1833" i="3"/>
  <c r="D1833" i="3"/>
  <c r="F1833" i="3"/>
  <c r="B1834" i="3"/>
  <c r="E1833" i="3"/>
  <c r="E1834" i="3"/>
  <c r="F1834" i="3"/>
  <c r="B1835" i="3"/>
  <c r="C1834" i="3"/>
  <c r="A1834" i="3"/>
  <c r="D1834" i="3"/>
  <c r="E1835" i="3"/>
  <c r="F1835" i="3"/>
  <c r="B1836" i="3"/>
  <c r="D1835" i="3"/>
  <c r="C1835" i="3"/>
  <c r="A1835" i="3"/>
  <c r="E1836" i="3"/>
  <c r="F1836" i="3"/>
  <c r="B1837" i="3"/>
  <c r="D1836" i="3"/>
  <c r="A1836" i="3"/>
  <c r="C1836" i="3"/>
  <c r="C1837" i="3"/>
  <c r="E1837" i="3"/>
  <c r="F1837" i="3"/>
  <c r="B1838" i="3"/>
  <c r="D1837" i="3"/>
  <c r="A1837" i="3"/>
  <c r="D1838" i="3"/>
  <c r="F1838" i="3"/>
  <c r="B1839" i="3"/>
  <c r="A1838" i="3"/>
  <c r="C1838" i="3"/>
  <c r="E1838" i="3"/>
  <c r="D1839" i="3"/>
  <c r="C1839" i="3"/>
  <c r="E1839" i="3"/>
  <c r="A1839" i="3"/>
  <c r="F1839" i="3"/>
  <c r="B1840" i="3"/>
  <c r="F1840" i="3"/>
  <c r="B1841" i="3"/>
  <c r="E1840" i="3"/>
  <c r="A1840" i="3"/>
  <c r="D1840" i="3"/>
  <c r="C1840" i="3"/>
  <c r="D1841" i="3"/>
  <c r="A1841" i="3"/>
  <c r="F1841" i="3"/>
  <c r="B1842" i="3"/>
  <c r="C1841" i="3"/>
  <c r="E1841" i="3"/>
  <c r="E1842" i="3"/>
  <c r="D1842" i="3"/>
  <c r="F1842" i="3"/>
  <c r="B1843" i="3"/>
  <c r="C1842" i="3"/>
  <c r="A1842" i="3"/>
  <c r="E1843" i="3"/>
  <c r="C1843" i="3"/>
  <c r="A1843" i="3"/>
  <c r="F1843" i="3"/>
  <c r="B1844" i="3"/>
  <c r="D1843" i="3"/>
  <c r="C1844" i="3"/>
  <c r="A1844" i="3"/>
  <c r="E1844" i="3"/>
  <c r="F1844" i="3"/>
  <c r="B1845" i="3"/>
  <c r="D1844" i="3"/>
  <c r="C1845" i="3"/>
  <c r="D1845" i="3"/>
  <c r="A1845" i="3"/>
  <c r="F1845" i="3"/>
  <c r="B1846" i="3"/>
  <c r="E1845" i="3"/>
  <c r="E1846" i="3"/>
  <c r="F1846" i="3"/>
  <c r="B1847" i="3"/>
  <c r="C1846" i="3"/>
  <c r="A1846" i="3"/>
  <c r="D1846" i="3"/>
  <c r="D1847" i="3"/>
  <c r="C1847" i="3"/>
  <c r="A1847" i="3"/>
  <c r="F1847" i="3"/>
  <c r="B1848" i="3"/>
  <c r="E1847" i="3"/>
  <c r="F1848" i="3"/>
  <c r="B1849" i="3"/>
  <c r="E1848" i="3"/>
  <c r="C1848" i="3"/>
  <c r="A1848" i="3"/>
  <c r="D1848" i="3"/>
  <c r="A1849" i="3"/>
  <c r="D1849" i="3"/>
  <c r="F1849" i="3"/>
  <c r="B1850" i="3"/>
  <c r="C1849" i="3"/>
  <c r="E1849" i="3"/>
  <c r="E1850" i="3"/>
  <c r="A1850" i="3"/>
  <c r="F1850" i="3"/>
  <c r="B1851" i="3"/>
  <c r="C1850" i="3"/>
  <c r="D1850" i="3"/>
  <c r="D1851" i="3"/>
  <c r="E1851" i="3"/>
  <c r="C1851" i="3"/>
  <c r="F1851" i="3"/>
  <c r="B1852" i="3"/>
  <c r="A1851" i="3"/>
  <c r="E1852" i="3"/>
  <c r="F1852" i="3"/>
  <c r="B1853" i="3"/>
  <c r="C1852" i="3"/>
  <c r="A1852" i="3"/>
  <c r="D1852" i="3"/>
  <c r="A1853" i="3"/>
  <c r="D1853" i="3"/>
  <c r="E1853" i="3"/>
  <c r="F1853" i="3"/>
  <c r="B1854" i="3"/>
  <c r="C1853" i="3"/>
  <c r="C1854" i="3"/>
  <c r="D1854" i="3"/>
  <c r="E1854" i="3"/>
  <c r="A1854" i="3"/>
  <c r="F1854" i="3"/>
  <c r="B1855" i="3"/>
  <c r="A1855" i="3"/>
  <c r="D1855" i="3"/>
  <c r="E1855" i="3"/>
  <c r="C1855" i="3"/>
  <c r="F1855" i="3"/>
  <c r="B1856" i="3"/>
  <c r="F1856" i="3"/>
  <c r="B1857" i="3"/>
  <c r="E1856" i="3"/>
  <c r="A1856" i="3"/>
  <c r="D1856" i="3"/>
  <c r="C1856" i="3"/>
  <c r="D1857" i="3"/>
  <c r="F1857" i="3"/>
  <c r="B1858" i="3"/>
  <c r="C1857" i="3"/>
  <c r="E1857" i="3"/>
  <c r="A1857" i="3"/>
  <c r="D1858" i="3"/>
  <c r="F1858" i="3"/>
  <c r="B1859" i="3"/>
  <c r="A1858" i="3"/>
  <c r="C1858" i="3"/>
  <c r="E1858" i="3"/>
  <c r="E1859" i="3"/>
  <c r="A1859" i="3"/>
  <c r="D1859" i="3"/>
  <c r="C1859" i="3"/>
  <c r="F1859" i="3"/>
  <c r="B1860" i="3"/>
  <c r="C1860" i="3"/>
  <c r="F1860" i="3"/>
  <c r="B1861" i="3"/>
  <c r="E1860" i="3"/>
  <c r="D1860" i="3"/>
  <c r="A1860" i="3"/>
  <c r="D1861" i="3"/>
  <c r="E1861" i="3"/>
  <c r="A1861" i="3"/>
  <c r="C1861" i="3"/>
  <c r="F1861" i="3"/>
  <c r="B1862" i="3"/>
  <c r="C1862" i="3"/>
  <c r="D1862" i="3"/>
  <c r="F1862" i="3"/>
  <c r="B1863" i="3"/>
  <c r="A1862" i="3"/>
  <c r="E1862" i="3"/>
  <c r="F1863" i="3"/>
  <c r="B1864" i="3"/>
  <c r="C1863" i="3"/>
  <c r="D1863" i="3"/>
  <c r="E1863" i="3"/>
  <c r="A1863" i="3"/>
  <c r="E1864" i="3"/>
  <c r="D1864" i="3"/>
  <c r="A1864" i="3"/>
  <c r="F1864" i="3"/>
  <c r="B1865" i="3"/>
  <c r="C1864" i="3"/>
  <c r="E1865" i="3"/>
  <c r="D1865" i="3"/>
  <c r="C1865" i="3"/>
  <c r="A1865" i="3"/>
  <c r="F1865" i="3"/>
  <c r="B1866" i="3"/>
  <c r="A1866" i="3"/>
  <c r="E1866" i="3"/>
  <c r="F1866" i="3"/>
  <c r="B1867" i="3"/>
  <c r="C1866" i="3"/>
  <c r="D1866" i="3"/>
  <c r="E1867" i="3"/>
  <c r="A1867" i="3"/>
  <c r="F1867" i="3"/>
  <c r="B1868" i="3"/>
  <c r="D1867" i="3"/>
  <c r="C1867" i="3"/>
  <c r="C1868" i="3"/>
  <c r="F1868" i="3"/>
  <c r="B1869" i="3"/>
  <c r="E1868" i="3"/>
  <c r="A1868" i="3"/>
  <c r="D1868" i="3"/>
  <c r="C1869" i="3"/>
  <c r="F1869" i="3"/>
  <c r="B1870" i="3"/>
  <c r="E1869" i="3"/>
  <c r="D1869" i="3"/>
  <c r="A1869" i="3"/>
  <c r="F1870" i="3"/>
  <c r="B1871" i="3"/>
  <c r="C1870" i="3"/>
  <c r="A1870" i="3"/>
  <c r="E1870" i="3"/>
  <c r="D1870" i="3"/>
  <c r="A1871" i="3"/>
  <c r="F1871" i="3"/>
  <c r="B1872" i="3"/>
  <c r="C1871" i="3"/>
  <c r="D1871" i="3"/>
  <c r="E1871" i="3"/>
  <c r="F1872" i="3"/>
  <c r="B1873" i="3"/>
  <c r="D1872" i="3"/>
  <c r="A1872" i="3"/>
  <c r="E1872" i="3"/>
  <c r="C1872" i="3"/>
  <c r="C1873" i="3"/>
  <c r="A1873" i="3"/>
  <c r="F1873" i="3"/>
  <c r="B1874" i="3"/>
  <c r="D1873" i="3"/>
  <c r="E1873" i="3"/>
  <c r="D1874" i="3"/>
  <c r="A1874" i="3"/>
  <c r="F1874" i="3"/>
  <c r="B1875" i="3"/>
  <c r="C1874" i="3"/>
  <c r="E1874" i="3"/>
  <c r="F1875" i="3"/>
  <c r="B1876" i="3"/>
  <c r="C1875" i="3"/>
  <c r="D1875" i="3"/>
  <c r="A1875" i="3"/>
  <c r="E1875" i="3"/>
  <c r="F1876" i="3"/>
  <c r="B1877" i="3"/>
  <c r="C1876" i="3"/>
  <c r="E1876" i="3"/>
  <c r="A1876" i="3"/>
  <c r="D1876" i="3"/>
  <c r="E1877" i="3"/>
  <c r="A1877" i="3"/>
  <c r="C1877" i="3"/>
  <c r="F1877" i="3"/>
  <c r="B1878" i="3"/>
  <c r="D1877" i="3"/>
  <c r="F1878" i="3"/>
  <c r="B1879" i="3"/>
  <c r="C1878" i="3"/>
  <c r="D1878" i="3"/>
  <c r="A1878" i="3"/>
  <c r="E1878" i="3"/>
  <c r="C1879" i="3"/>
  <c r="F1879" i="3"/>
  <c r="B1880" i="3"/>
  <c r="A1879" i="3"/>
  <c r="E1879" i="3"/>
  <c r="D1879" i="3"/>
  <c r="A1880" i="3"/>
  <c r="D1880" i="3"/>
  <c r="E1880" i="3"/>
  <c r="C1880" i="3"/>
  <c r="F1880" i="3"/>
  <c r="B1881" i="3"/>
  <c r="F1881" i="3"/>
  <c r="B1882" i="3"/>
  <c r="D1881" i="3"/>
  <c r="A1881" i="3"/>
  <c r="E1881" i="3"/>
  <c r="C1881" i="3"/>
  <c r="E1882" i="3"/>
  <c r="F1882" i="3"/>
  <c r="B1883" i="3"/>
  <c r="C1882" i="3"/>
  <c r="A1882" i="3"/>
  <c r="D1882" i="3"/>
  <c r="F1883" i="3"/>
  <c r="B1884" i="3"/>
  <c r="D1883" i="3"/>
  <c r="E1883" i="3"/>
  <c r="A1883" i="3"/>
  <c r="C1883" i="3"/>
  <c r="F1884" i="3"/>
  <c r="B1885" i="3"/>
  <c r="E1884" i="3"/>
  <c r="A1884" i="3"/>
  <c r="C1884" i="3"/>
  <c r="D1884" i="3"/>
  <c r="C1885" i="3"/>
  <c r="F1885" i="3"/>
  <c r="B1886" i="3"/>
  <c r="D1885" i="3"/>
  <c r="E1885" i="3"/>
  <c r="A1885" i="3"/>
  <c r="D1886" i="3"/>
  <c r="F1886" i="3"/>
  <c r="B1887" i="3"/>
  <c r="C1886" i="3"/>
  <c r="A1886" i="3"/>
  <c r="E1886" i="3"/>
  <c r="A1887" i="3"/>
  <c r="E1887" i="3"/>
  <c r="C1887" i="3"/>
  <c r="D1887" i="3"/>
  <c r="F1887" i="3"/>
  <c r="B1888" i="3"/>
  <c r="F1888" i="3"/>
  <c r="B1889" i="3"/>
  <c r="D1888" i="3"/>
  <c r="A1888" i="3"/>
  <c r="E1888" i="3"/>
  <c r="C1888" i="3"/>
  <c r="F1889" i="3"/>
  <c r="B1890" i="3"/>
  <c r="D1889" i="3"/>
  <c r="C1889" i="3"/>
  <c r="A1889" i="3"/>
  <c r="E1889" i="3"/>
  <c r="F1890" i="3"/>
  <c r="B1891" i="3"/>
  <c r="E1890" i="3"/>
  <c r="C1890" i="3"/>
  <c r="A1890" i="3"/>
  <c r="D1890" i="3"/>
  <c r="F1891" i="3"/>
  <c r="B1892" i="3"/>
  <c r="D1891" i="3"/>
  <c r="A1891" i="3"/>
  <c r="C1891" i="3"/>
  <c r="E1891" i="3"/>
  <c r="F1892" i="3"/>
  <c r="B1893" i="3"/>
  <c r="A1892" i="3"/>
  <c r="C1892" i="3"/>
  <c r="D1892" i="3"/>
  <c r="E1892" i="3"/>
  <c r="D1893" i="3"/>
  <c r="E1893" i="3"/>
  <c r="A1893" i="3"/>
  <c r="F1893" i="3"/>
  <c r="B1894" i="3"/>
  <c r="C1893" i="3"/>
  <c r="D1894" i="3"/>
  <c r="F1894" i="3"/>
  <c r="B1895" i="3"/>
  <c r="A1894" i="3"/>
  <c r="C1894" i="3"/>
  <c r="E1894" i="3"/>
  <c r="F1895" i="3"/>
  <c r="B1896" i="3"/>
  <c r="A1895" i="3"/>
  <c r="C1895" i="3"/>
  <c r="E1895" i="3"/>
  <c r="D1895" i="3"/>
  <c r="A1896" i="3"/>
  <c r="E1896" i="3"/>
  <c r="D1896" i="3"/>
  <c r="C1896" i="3"/>
  <c r="F1896" i="3"/>
  <c r="B1897" i="3"/>
  <c r="C1897" i="3"/>
  <c r="F1897" i="3"/>
  <c r="B1898" i="3"/>
  <c r="D1897" i="3"/>
  <c r="E1897" i="3"/>
  <c r="A1897" i="3"/>
  <c r="F1898" i="3"/>
  <c r="B1899" i="3"/>
  <c r="A1898" i="3"/>
  <c r="E1898" i="3"/>
  <c r="D1898" i="3"/>
  <c r="C1898" i="3"/>
  <c r="D1899" i="3"/>
  <c r="F1899" i="3"/>
  <c r="B1900" i="3"/>
  <c r="E1899" i="3"/>
  <c r="C1899" i="3"/>
  <c r="A1899" i="3"/>
  <c r="C1900" i="3"/>
  <c r="E1900" i="3"/>
  <c r="A1900" i="3"/>
  <c r="F1900" i="3"/>
  <c r="B1901" i="3"/>
  <c r="D1900" i="3"/>
  <c r="F1901" i="3"/>
  <c r="B1902" i="3"/>
  <c r="E1901" i="3"/>
  <c r="D1901" i="3"/>
  <c r="C1901" i="3"/>
  <c r="A1901" i="3"/>
  <c r="D1902" i="3"/>
  <c r="A1902" i="3"/>
  <c r="E1902" i="3"/>
  <c r="F1902" i="3"/>
  <c r="B1903" i="3"/>
  <c r="C1902" i="3"/>
  <c r="E1903" i="3"/>
  <c r="A1903" i="3"/>
  <c r="C1903" i="3"/>
  <c r="D1903" i="3"/>
  <c r="F1903" i="3"/>
  <c r="B1904" i="3"/>
  <c r="E1904" i="3"/>
  <c r="F1904" i="3"/>
  <c r="B1905" i="3"/>
  <c r="C1904" i="3"/>
  <c r="D1904" i="3"/>
  <c r="A1904" i="3"/>
  <c r="F1905" i="3"/>
  <c r="B1906" i="3"/>
  <c r="E1905" i="3"/>
  <c r="C1905" i="3"/>
  <c r="D1905" i="3"/>
  <c r="A1905" i="3"/>
  <c r="D1906" i="3"/>
  <c r="C1906" i="3"/>
  <c r="A1906" i="3"/>
  <c r="E1906" i="3"/>
  <c r="F1906" i="3"/>
  <c r="B1907" i="3"/>
  <c r="E1907" i="3"/>
  <c r="F1907" i="3"/>
  <c r="B1908" i="3"/>
  <c r="D1907" i="3"/>
  <c r="A1907" i="3"/>
  <c r="C1907" i="3"/>
  <c r="E1908" i="3"/>
  <c r="C1908" i="3"/>
  <c r="A1908" i="3"/>
  <c r="D1908" i="3"/>
  <c r="F1908" i="3"/>
  <c r="B1909" i="3"/>
  <c r="D1909" i="3"/>
  <c r="F1909" i="3"/>
  <c r="B1910" i="3"/>
  <c r="C1909" i="3"/>
  <c r="A1909" i="3"/>
  <c r="E1909" i="3"/>
  <c r="C1910" i="3"/>
  <c r="E1910" i="3"/>
  <c r="F1910" i="3"/>
  <c r="B1911" i="3"/>
  <c r="A1910" i="3"/>
  <c r="D1910" i="3"/>
  <c r="F1911" i="3"/>
  <c r="B1912" i="3"/>
  <c r="C1911" i="3"/>
  <c r="E1911" i="3"/>
  <c r="A1911" i="3"/>
  <c r="D1911" i="3"/>
  <c r="F1912" i="3"/>
  <c r="B1913" i="3"/>
  <c r="C1912" i="3"/>
  <c r="E1912" i="3"/>
  <c r="D1912" i="3"/>
  <c r="A1912" i="3"/>
  <c r="A1913" i="3"/>
  <c r="C1913" i="3"/>
  <c r="F1913" i="3"/>
  <c r="B1914" i="3"/>
  <c r="D1913" i="3"/>
  <c r="E1913" i="3"/>
  <c r="D1914" i="3"/>
  <c r="A1914" i="3"/>
  <c r="E1914" i="3"/>
  <c r="C1914" i="3"/>
  <c r="F1914" i="3"/>
  <c r="B1915" i="3"/>
  <c r="A1915" i="3"/>
  <c r="D1915" i="3"/>
  <c r="F1915" i="3"/>
  <c r="B1916" i="3"/>
  <c r="E1915" i="3"/>
  <c r="C1915" i="3"/>
  <c r="E1916" i="3"/>
  <c r="A1916" i="3"/>
  <c r="C1916" i="3"/>
  <c r="D1916" i="3"/>
  <c r="F1916" i="3"/>
  <c r="B1917" i="3"/>
  <c r="A1917" i="3"/>
  <c r="E1917" i="3"/>
  <c r="C1917" i="3"/>
  <c r="D1917" i="3"/>
  <c r="F1917" i="3"/>
  <c r="B1918" i="3"/>
  <c r="F1918" i="3"/>
  <c r="B1919" i="3"/>
  <c r="E1918" i="3"/>
  <c r="C1918" i="3"/>
  <c r="D1918" i="3"/>
  <c r="A1918" i="3"/>
  <c r="A1919" i="3"/>
  <c r="C1919" i="3"/>
  <c r="D1919" i="3"/>
  <c r="E1919" i="3"/>
  <c r="F1919" i="3"/>
  <c r="B1920" i="3"/>
  <c r="E1920" i="3"/>
  <c r="F1920" i="3"/>
  <c r="B1921" i="3"/>
  <c r="D1920" i="3"/>
  <c r="A1920" i="3"/>
  <c r="C1920" i="3"/>
  <c r="F1921" i="3"/>
  <c r="B1922" i="3"/>
  <c r="C1921" i="3"/>
  <c r="D1921" i="3"/>
  <c r="E1921" i="3"/>
  <c r="A1921" i="3"/>
  <c r="E1922" i="3"/>
  <c r="D1922" i="3"/>
  <c r="A1922" i="3"/>
  <c r="C1922" i="3"/>
  <c r="F1922" i="3"/>
  <c r="B1923" i="3"/>
  <c r="F1923" i="3"/>
  <c r="B1924" i="3"/>
  <c r="C1923" i="3"/>
  <c r="E1923" i="3"/>
  <c r="A1923" i="3"/>
  <c r="D1923" i="3"/>
  <c r="C1924" i="3"/>
  <c r="A1924" i="3"/>
  <c r="E1924" i="3"/>
  <c r="F1924" i="3"/>
  <c r="B1925" i="3"/>
  <c r="D1924" i="3"/>
  <c r="D1925" i="3"/>
  <c r="E1925" i="3"/>
  <c r="C1925" i="3"/>
  <c r="F1925" i="3"/>
  <c r="B1926" i="3"/>
  <c r="A1925" i="3"/>
  <c r="F1926" i="3"/>
  <c r="B1927" i="3"/>
  <c r="E1926" i="3"/>
  <c r="A1926" i="3"/>
  <c r="D1926" i="3"/>
  <c r="C1926" i="3"/>
  <c r="F1927" i="3"/>
  <c r="B1928" i="3"/>
  <c r="C1927" i="3"/>
  <c r="E1927" i="3"/>
  <c r="D1927" i="3"/>
  <c r="A1927" i="3"/>
  <c r="E1928" i="3"/>
  <c r="A1928" i="3"/>
  <c r="C1928" i="3"/>
  <c r="F1928" i="3"/>
  <c r="B1929" i="3"/>
  <c r="D1928" i="3"/>
  <c r="D1929" i="3"/>
  <c r="A1929" i="3"/>
  <c r="C1929" i="3"/>
  <c r="F1929" i="3"/>
  <c r="B1930" i="3"/>
  <c r="E1929" i="3"/>
  <c r="F1930" i="3"/>
  <c r="B1931" i="3"/>
  <c r="A1930" i="3"/>
  <c r="E1930" i="3"/>
  <c r="C1930" i="3"/>
  <c r="D1930" i="3"/>
  <c r="F1931" i="3"/>
  <c r="B1932" i="3"/>
  <c r="A1931" i="3"/>
  <c r="D1931" i="3"/>
  <c r="C1931" i="3"/>
  <c r="E1931" i="3"/>
  <c r="F1932" i="3"/>
  <c r="B1933" i="3"/>
  <c r="A1932" i="3"/>
  <c r="D1932" i="3"/>
  <c r="C1932" i="3"/>
  <c r="E1932" i="3"/>
  <c r="E1933" i="3"/>
  <c r="A1933" i="3"/>
  <c r="D1933" i="3"/>
  <c r="F1933" i="3"/>
  <c r="B1934" i="3"/>
  <c r="C1933" i="3"/>
  <c r="C1934" i="3"/>
  <c r="D1934" i="3"/>
  <c r="E1934" i="3"/>
  <c r="F1934" i="3"/>
  <c r="B1935" i="3"/>
  <c r="A1934" i="3"/>
  <c r="F1935" i="3"/>
  <c r="B1936" i="3"/>
  <c r="D1935" i="3"/>
  <c r="C1935" i="3"/>
  <c r="E1935" i="3"/>
  <c r="A1935" i="3"/>
  <c r="D1936" i="3"/>
  <c r="F1936" i="3"/>
  <c r="B1937" i="3"/>
  <c r="E1936" i="3"/>
  <c r="C1936" i="3"/>
  <c r="A1936" i="3"/>
  <c r="A1937" i="3"/>
  <c r="F1937" i="3"/>
  <c r="B1938" i="3"/>
  <c r="D1937" i="3"/>
  <c r="C1937" i="3"/>
  <c r="E1937" i="3"/>
  <c r="E1938" i="3"/>
  <c r="D1938" i="3"/>
  <c r="A1938" i="3"/>
  <c r="C1938" i="3"/>
  <c r="F1938" i="3"/>
  <c r="B1939" i="3"/>
  <c r="C1939" i="3"/>
  <c r="E1939" i="3"/>
  <c r="D1939" i="3"/>
  <c r="A1939" i="3"/>
  <c r="F1939" i="3"/>
  <c r="B1940" i="3"/>
  <c r="D1940" i="3"/>
  <c r="E1940" i="3"/>
  <c r="C1940" i="3"/>
  <c r="A1940" i="3"/>
  <c r="F1940" i="3"/>
  <c r="B1941" i="3"/>
  <c r="E1941" i="3"/>
  <c r="D1941" i="3"/>
  <c r="A1941" i="3"/>
  <c r="C1941" i="3"/>
  <c r="F1941" i="3"/>
  <c r="B1942" i="3"/>
  <c r="E1942" i="3"/>
  <c r="C1942" i="3"/>
  <c r="D1942" i="3"/>
  <c r="F1942" i="3"/>
  <c r="B1943" i="3"/>
  <c r="A1942" i="3"/>
  <c r="C1943" i="3"/>
  <c r="F1943" i="3"/>
  <c r="B1944" i="3"/>
  <c r="D1943" i="3"/>
  <c r="E1943" i="3"/>
  <c r="A1943" i="3"/>
  <c r="A1944" i="3"/>
  <c r="E1944" i="3"/>
  <c r="C1944" i="3"/>
  <c r="D1944" i="3"/>
  <c r="F1944" i="3"/>
  <c r="B1945" i="3"/>
  <c r="D1945" i="3"/>
  <c r="C1945" i="3"/>
  <c r="A1945" i="3"/>
  <c r="E1945" i="3"/>
  <c r="F1945" i="3"/>
  <c r="B1946" i="3"/>
  <c r="A1946" i="3"/>
  <c r="E1946" i="3"/>
  <c r="F1946" i="3"/>
  <c r="B1947" i="3"/>
  <c r="C1946" i="3"/>
  <c r="D1946" i="3"/>
  <c r="D1947" i="3"/>
  <c r="C1947" i="3"/>
  <c r="A1947" i="3"/>
  <c r="F1947" i="3"/>
  <c r="B1948" i="3"/>
  <c r="E1947" i="3"/>
  <c r="D1948" i="3"/>
  <c r="E1948" i="3"/>
  <c r="F1948" i="3"/>
  <c r="B1949" i="3"/>
  <c r="C1948" i="3"/>
  <c r="A1948" i="3"/>
  <c r="E1949" i="3"/>
  <c r="A1949" i="3"/>
  <c r="D1949" i="3"/>
  <c r="C1949" i="3"/>
  <c r="F1949" i="3"/>
  <c r="B1950" i="3"/>
  <c r="F1950" i="3"/>
  <c r="B1951" i="3"/>
  <c r="D1950" i="3"/>
  <c r="A1950" i="3"/>
  <c r="E1950" i="3"/>
  <c r="C1950" i="3"/>
  <c r="F1951" i="3"/>
  <c r="B1952" i="3"/>
  <c r="E1951" i="3"/>
  <c r="C1951" i="3"/>
  <c r="A1951" i="3"/>
  <c r="D1951" i="3"/>
  <c r="E1952" i="3"/>
  <c r="C1952" i="3"/>
  <c r="A1952" i="3"/>
  <c r="F1952" i="3"/>
  <c r="B1953" i="3"/>
  <c r="D1952" i="3"/>
  <c r="E1953" i="3"/>
  <c r="C1953" i="3"/>
  <c r="F1953" i="3"/>
  <c r="B1954" i="3"/>
  <c r="D1953" i="3"/>
  <c r="A1953" i="3"/>
  <c r="D1954" i="3"/>
  <c r="F1954" i="3"/>
  <c r="B1955" i="3"/>
  <c r="A1954" i="3"/>
  <c r="C1954" i="3"/>
  <c r="E1954" i="3"/>
  <c r="F1955" i="3"/>
  <c r="B1956" i="3"/>
  <c r="A1955" i="3"/>
  <c r="D1955" i="3"/>
  <c r="C1955" i="3"/>
  <c r="E1955" i="3"/>
  <c r="C1956" i="3"/>
  <c r="F1956" i="3"/>
  <c r="B1957" i="3"/>
  <c r="A1956" i="3"/>
  <c r="E1956" i="3"/>
  <c r="D1956" i="3"/>
  <c r="A1957" i="3"/>
  <c r="C1957" i="3"/>
  <c r="D1957" i="3"/>
  <c r="E1957" i="3"/>
  <c r="F1957" i="3"/>
  <c r="B1958" i="3"/>
  <c r="E1958" i="3"/>
  <c r="A1958" i="3"/>
  <c r="F1958" i="3"/>
  <c r="B1959" i="3"/>
  <c r="D1958" i="3"/>
  <c r="C1958" i="3"/>
  <c r="F1959" i="3"/>
  <c r="B1960" i="3"/>
  <c r="C1959" i="3"/>
  <c r="A1959" i="3"/>
  <c r="D1959" i="3"/>
  <c r="E1959" i="3"/>
  <c r="C1960" i="3"/>
  <c r="E1960" i="3"/>
  <c r="D1960" i="3"/>
  <c r="F1960" i="3"/>
  <c r="B1961" i="3"/>
  <c r="A1960" i="3"/>
  <c r="F1961" i="3"/>
  <c r="B1962" i="3"/>
  <c r="C1961" i="3"/>
  <c r="D1961" i="3"/>
  <c r="E1961" i="3"/>
  <c r="A1961" i="3"/>
  <c r="E1962" i="3"/>
  <c r="A1962" i="3"/>
  <c r="F1962" i="3"/>
  <c r="B1963" i="3"/>
  <c r="C1962" i="3"/>
  <c r="D1962" i="3"/>
  <c r="F1963" i="3"/>
  <c r="B1964" i="3"/>
  <c r="E1963" i="3"/>
  <c r="A1963" i="3"/>
  <c r="C1963" i="3"/>
  <c r="D1963" i="3"/>
  <c r="C1964" i="3"/>
  <c r="A1964" i="3"/>
  <c r="D1964" i="3"/>
  <c r="F1964" i="3"/>
  <c r="B1965" i="3"/>
  <c r="E1964" i="3"/>
  <c r="A1965" i="3"/>
  <c r="E1965" i="3"/>
  <c r="D1965" i="3"/>
  <c r="C1965" i="3"/>
  <c r="F1965" i="3"/>
  <c r="B1966" i="3"/>
  <c r="C1966" i="3"/>
  <c r="F1966" i="3"/>
  <c r="B1967" i="3"/>
  <c r="E1966" i="3"/>
  <c r="D1966" i="3"/>
  <c r="A1966" i="3"/>
  <c r="C1967" i="3"/>
  <c r="F1967" i="3"/>
  <c r="B1968" i="3"/>
  <c r="A1967" i="3"/>
  <c r="E1967" i="3"/>
  <c r="D1967" i="3"/>
  <c r="D1968" i="3"/>
  <c r="A1968" i="3"/>
  <c r="E1968" i="3"/>
  <c r="C1968" i="3"/>
  <c r="F1968" i="3"/>
  <c r="B1969" i="3"/>
  <c r="F1969" i="3"/>
  <c r="B1970" i="3"/>
  <c r="D1969" i="3"/>
  <c r="A1969" i="3"/>
  <c r="C1969" i="3"/>
  <c r="E1969" i="3"/>
  <c r="E1970" i="3"/>
  <c r="A1970" i="3"/>
  <c r="F1970" i="3"/>
  <c r="B1971" i="3"/>
  <c r="C1970" i="3"/>
  <c r="D1970" i="3"/>
  <c r="A1971" i="3"/>
  <c r="E1971" i="3"/>
  <c r="D1971" i="3"/>
  <c r="C1971" i="3"/>
  <c r="F1971" i="3"/>
  <c r="B1972" i="3"/>
  <c r="E1972" i="3"/>
  <c r="C1972" i="3"/>
  <c r="A1972" i="3"/>
  <c r="F1972" i="3"/>
  <c r="B1973" i="3"/>
  <c r="D1972" i="3"/>
  <c r="C1973" i="3"/>
  <c r="A1973" i="3"/>
  <c r="E1973" i="3"/>
  <c r="D1973" i="3"/>
  <c r="F1973" i="3"/>
  <c r="B1974" i="3"/>
  <c r="E1974" i="3"/>
  <c r="A1974" i="3"/>
  <c r="F1974" i="3"/>
  <c r="B1975" i="3"/>
  <c r="D1974" i="3"/>
  <c r="C1974" i="3"/>
  <c r="A1975" i="3"/>
  <c r="F1975" i="3"/>
  <c r="B1976" i="3"/>
  <c r="C1975" i="3"/>
  <c r="E1975" i="3"/>
  <c r="D1975" i="3"/>
  <c r="F1976" i="3"/>
  <c r="B1977" i="3"/>
  <c r="E1976" i="3"/>
  <c r="D1976" i="3"/>
  <c r="C1976" i="3"/>
  <c r="A1976" i="3"/>
  <c r="A1977" i="3"/>
  <c r="C1977" i="3"/>
  <c r="F1977" i="3"/>
  <c r="B1978" i="3"/>
  <c r="E1977" i="3"/>
  <c r="D1977" i="3"/>
  <c r="E1978" i="3"/>
  <c r="C1978" i="3"/>
  <c r="F1978" i="3"/>
  <c r="B1979" i="3"/>
  <c r="A1978" i="3"/>
  <c r="D1978" i="3"/>
  <c r="D1979" i="3"/>
  <c r="C1979" i="3"/>
  <c r="F1979" i="3"/>
  <c r="B1980" i="3"/>
  <c r="E1979" i="3"/>
  <c r="A1979" i="3"/>
  <c r="A1980" i="3"/>
  <c r="F1980" i="3"/>
  <c r="B1981" i="3"/>
  <c r="C1980" i="3"/>
  <c r="D1980" i="3"/>
  <c r="E1980" i="3"/>
  <c r="E1981" i="3"/>
  <c r="C1981" i="3"/>
  <c r="D1981" i="3"/>
  <c r="F1981" i="3"/>
  <c r="B1982" i="3"/>
  <c r="A1981" i="3"/>
  <c r="D1982" i="3"/>
  <c r="F1982" i="3"/>
  <c r="B1983" i="3"/>
  <c r="E1982" i="3"/>
  <c r="C1982" i="3"/>
  <c r="A1982" i="3"/>
  <c r="D1983" i="3"/>
  <c r="A1983" i="3"/>
  <c r="C1983" i="3"/>
  <c r="E1983" i="3"/>
  <c r="F1983" i="3"/>
  <c r="B1984" i="3"/>
  <c r="D1984" i="3"/>
  <c r="F1984" i="3"/>
  <c r="B1985" i="3"/>
  <c r="C1984" i="3"/>
  <c r="A1984" i="3"/>
  <c r="E1984" i="3"/>
  <c r="F1985" i="3"/>
  <c r="B1986" i="3"/>
  <c r="D1985" i="3"/>
  <c r="E1985" i="3"/>
  <c r="A1985" i="3"/>
  <c r="C1985" i="3"/>
  <c r="F1986" i="3"/>
  <c r="B1987" i="3"/>
  <c r="A1986" i="3"/>
  <c r="E1986" i="3"/>
  <c r="C1986" i="3"/>
  <c r="D1986" i="3"/>
  <c r="F1987" i="3"/>
  <c r="B1988" i="3"/>
  <c r="E1987" i="3"/>
  <c r="A1987" i="3"/>
  <c r="D1987" i="3"/>
  <c r="C1987" i="3"/>
  <c r="C1988" i="3"/>
  <c r="E1988" i="3"/>
  <c r="D1988" i="3"/>
  <c r="F1988" i="3"/>
  <c r="B1989" i="3"/>
  <c r="A1988" i="3"/>
  <c r="E1989" i="3"/>
  <c r="A1989" i="3"/>
  <c r="D1989" i="3"/>
  <c r="C1989" i="3"/>
  <c r="F1989" i="3"/>
  <c r="B1990" i="3"/>
  <c r="C1990" i="3"/>
  <c r="D1990" i="3"/>
  <c r="F1990" i="3"/>
  <c r="B1991" i="3"/>
  <c r="A1990" i="3"/>
  <c r="E1990" i="3"/>
  <c r="E1991" i="3"/>
  <c r="F1991" i="3"/>
  <c r="B1992" i="3"/>
  <c r="A1991" i="3"/>
  <c r="C1991" i="3"/>
  <c r="D1991" i="3"/>
  <c r="E1992" i="3"/>
  <c r="A1992" i="3"/>
  <c r="C1992" i="3"/>
  <c r="F1992" i="3"/>
  <c r="B1993" i="3"/>
  <c r="D1992" i="3"/>
  <c r="E1993" i="3"/>
  <c r="C1993" i="3"/>
  <c r="A1993" i="3"/>
  <c r="F1993" i="3"/>
  <c r="B1994" i="3"/>
  <c r="D1993" i="3"/>
  <c r="E1994" i="3"/>
  <c r="F1994" i="3"/>
  <c r="B1995" i="3"/>
  <c r="A1994" i="3"/>
  <c r="C1994" i="3"/>
  <c r="D1994" i="3"/>
  <c r="A1995" i="3"/>
  <c r="E1995" i="3"/>
  <c r="C1995" i="3"/>
  <c r="F1995" i="3"/>
  <c r="B1996" i="3"/>
  <c r="D1995" i="3"/>
  <c r="D1996" i="3"/>
  <c r="E1996" i="3"/>
  <c r="A1996" i="3"/>
  <c r="F1996" i="3"/>
  <c r="B1997" i="3"/>
  <c r="C1996" i="3"/>
  <c r="A1997" i="3"/>
  <c r="C1997" i="3"/>
  <c r="E1997" i="3"/>
  <c r="F1997" i="3"/>
  <c r="B1998" i="3"/>
  <c r="D1997" i="3"/>
  <c r="D1998" i="3"/>
  <c r="F1998" i="3"/>
  <c r="B1999" i="3"/>
  <c r="A1998" i="3"/>
  <c r="C1998" i="3"/>
  <c r="E1998" i="3"/>
  <c r="A1999" i="3"/>
  <c r="E1999" i="3"/>
  <c r="D1999" i="3"/>
  <c r="C1999" i="3"/>
  <c r="F1999" i="3"/>
  <c r="B2000" i="3"/>
  <c r="C2000" i="3"/>
  <c r="E2000" i="3"/>
  <c r="F2000" i="3"/>
  <c r="B2001" i="3"/>
  <c r="D2000" i="3"/>
  <c r="A2000" i="3"/>
  <c r="E2001" i="3"/>
  <c r="F2001" i="3"/>
  <c r="B2002" i="3"/>
  <c r="C2001" i="3"/>
  <c r="D2001" i="3"/>
  <c r="A2001" i="3"/>
  <c r="D2002" i="3"/>
  <c r="F2002" i="3"/>
  <c r="B2003" i="3"/>
  <c r="A2002" i="3"/>
  <c r="C2002" i="3"/>
  <c r="E2002" i="3"/>
  <c r="F2003" i="3"/>
  <c r="B2004" i="3"/>
  <c r="C2003" i="3"/>
  <c r="A2003" i="3"/>
  <c r="E2003" i="3"/>
  <c r="D2003" i="3"/>
  <c r="A2004" i="3"/>
  <c r="F2004" i="3"/>
  <c r="B2005" i="3"/>
  <c r="C2004" i="3"/>
  <c r="D2004" i="3"/>
  <c r="E2004" i="3"/>
  <c r="C2005" i="3"/>
  <c r="A2005" i="3"/>
  <c r="D2005" i="3"/>
  <c r="E2005" i="3"/>
  <c r="F2005" i="3"/>
  <c r="B2006" i="3"/>
  <c r="A2006" i="3"/>
  <c r="E2006" i="3"/>
  <c r="C2006" i="3"/>
  <c r="D2006" i="3"/>
  <c r="F2006" i="3"/>
  <c r="B2007" i="3"/>
  <c r="D2007" i="3"/>
  <c r="F2007" i="3"/>
  <c r="B2008" i="3"/>
  <c r="E2007" i="3"/>
  <c r="C2007" i="3"/>
  <c r="A2007" i="3"/>
  <c r="E2008" i="3"/>
  <c r="F2008" i="3"/>
  <c r="B2009" i="3"/>
  <c r="D2008" i="3"/>
  <c r="A2008" i="3"/>
  <c r="C2008" i="3"/>
  <c r="F2009" i="3"/>
  <c r="B2010" i="3"/>
  <c r="C2009" i="3"/>
  <c r="E2009" i="3"/>
  <c r="D2009" i="3"/>
  <c r="A2009" i="3"/>
  <c r="A2010" i="3"/>
  <c r="E2010" i="3"/>
  <c r="F2010" i="3"/>
  <c r="B2011" i="3"/>
  <c r="D2010" i="3"/>
  <c r="C2010" i="3"/>
  <c r="F2011" i="3"/>
  <c r="B2012" i="3"/>
  <c r="C2011" i="3"/>
  <c r="A2011" i="3"/>
  <c r="D2011" i="3"/>
  <c r="E2011" i="3"/>
  <c r="E2012" i="3"/>
  <c r="D2012" i="3"/>
  <c r="F2012" i="3"/>
  <c r="B2013" i="3"/>
  <c r="C2012" i="3"/>
  <c r="A2012" i="3"/>
  <c r="A2013" i="3"/>
  <c r="D2013" i="3"/>
  <c r="E2013" i="3"/>
  <c r="F2013" i="3"/>
  <c r="B2014" i="3"/>
  <c r="C2013" i="3"/>
  <c r="F2014" i="3"/>
  <c r="B2015" i="3"/>
  <c r="A2014" i="3"/>
  <c r="C2014" i="3"/>
  <c r="E2014" i="3"/>
  <c r="D2014" i="3"/>
  <c r="C2015" i="3"/>
  <c r="D2015" i="3"/>
  <c r="E2015" i="3"/>
  <c r="F2015" i="3"/>
  <c r="B2016" i="3"/>
  <c r="A2015" i="3"/>
  <c r="F2016" i="3"/>
  <c r="B2017" i="3"/>
  <c r="A2016" i="3"/>
  <c r="E2016" i="3"/>
  <c r="D2016" i="3"/>
  <c r="C2016" i="3"/>
  <c r="C2017" i="3"/>
  <c r="D2017" i="3"/>
  <c r="F2017" i="3"/>
  <c r="B2018" i="3"/>
  <c r="E2017" i="3"/>
  <c r="A2017" i="3"/>
  <c r="A2018" i="3"/>
  <c r="C2018" i="3"/>
  <c r="D2018" i="3"/>
  <c r="E2018" i="3"/>
  <c r="F2018" i="3"/>
  <c r="B2019" i="3"/>
  <c r="F2019" i="3"/>
  <c r="B2020" i="3"/>
  <c r="C2019" i="3"/>
  <c r="A2019" i="3"/>
  <c r="E2019" i="3"/>
  <c r="D2019" i="3"/>
  <c r="F2020" i="3"/>
  <c r="B2021" i="3"/>
  <c r="C2020" i="3"/>
  <c r="D2020" i="3"/>
  <c r="E2020" i="3"/>
  <c r="A2020" i="3"/>
  <c r="F2021" i="3"/>
  <c r="B2022" i="3"/>
  <c r="C2021" i="3"/>
  <c r="A2021" i="3"/>
  <c r="E2021" i="3"/>
  <c r="D2021" i="3"/>
  <c r="A2022" i="3"/>
  <c r="F2022" i="3"/>
  <c r="B2023" i="3"/>
  <c r="E2022" i="3"/>
  <c r="C2022" i="3"/>
  <c r="D2022" i="3"/>
  <c r="A2023" i="3"/>
  <c r="C2023" i="3"/>
  <c r="E2023" i="3"/>
  <c r="D2023" i="3"/>
  <c r="F2023" i="3"/>
  <c r="B2024" i="3"/>
  <c r="C2024" i="3"/>
  <c r="F2024" i="3"/>
  <c r="B2025" i="3"/>
  <c r="E2024" i="3"/>
  <c r="A2024" i="3"/>
  <c r="D2024" i="3"/>
  <c r="F2025" i="3"/>
  <c r="B2026" i="3"/>
  <c r="D2025" i="3"/>
  <c r="E2025" i="3"/>
  <c r="C2025" i="3"/>
  <c r="A2025" i="3"/>
  <c r="F2026" i="3"/>
  <c r="B2027" i="3"/>
  <c r="C2026" i="3"/>
  <c r="A2026" i="3"/>
  <c r="D2026" i="3"/>
  <c r="E2026" i="3"/>
  <c r="D2027" i="3"/>
  <c r="C2027" i="3"/>
  <c r="F2027" i="3"/>
  <c r="B2028" i="3"/>
  <c r="A2027" i="3"/>
  <c r="E2027" i="3"/>
  <c r="C2028" i="3"/>
  <c r="A2028" i="3"/>
  <c r="D2028" i="3"/>
  <c r="E2028" i="3"/>
  <c r="F2028" i="3"/>
  <c r="B2029" i="3"/>
  <c r="F2029" i="3"/>
  <c r="B2030" i="3"/>
  <c r="A2029" i="3"/>
  <c r="E2029" i="3"/>
  <c r="C2029" i="3"/>
  <c r="D2029" i="3"/>
  <c r="D2030" i="3"/>
  <c r="A2030" i="3"/>
  <c r="C2030" i="3"/>
  <c r="F2030" i="3"/>
  <c r="B2031" i="3"/>
  <c r="E2030" i="3"/>
  <c r="A2031" i="3"/>
  <c r="F2031" i="3"/>
  <c r="B2032" i="3"/>
  <c r="D2031" i="3"/>
  <c r="C2031" i="3"/>
  <c r="E2031" i="3"/>
  <c r="D2032" i="3"/>
  <c r="C2032" i="3"/>
  <c r="A2032" i="3"/>
  <c r="E2032" i="3"/>
  <c r="F2032" i="3"/>
  <c r="B2033" i="3"/>
  <c r="F2033" i="3"/>
  <c r="B2034" i="3"/>
  <c r="E2033" i="3"/>
  <c r="A2033" i="3"/>
  <c r="C2033" i="3"/>
  <c r="D2033" i="3"/>
  <c r="D2034" i="3"/>
  <c r="E2034" i="3"/>
  <c r="C2034" i="3"/>
  <c r="A2034" i="3"/>
  <c r="F2034" i="3"/>
  <c r="B2035" i="3"/>
  <c r="A2035" i="3"/>
  <c r="E2035" i="3"/>
  <c r="C2035" i="3"/>
  <c r="D2035" i="3"/>
  <c r="F2035" i="3"/>
  <c r="B2036" i="3"/>
  <c r="F2036" i="3"/>
  <c r="B2037" i="3"/>
  <c r="D2036" i="3"/>
  <c r="E2036" i="3"/>
  <c r="C2036" i="3"/>
  <c r="A2036" i="3"/>
  <c r="F2037" i="3"/>
  <c r="B2038" i="3"/>
  <c r="D2037" i="3"/>
  <c r="C2037" i="3"/>
  <c r="A2037" i="3"/>
  <c r="E2037" i="3"/>
  <c r="C2038" i="3"/>
  <c r="A2038" i="3"/>
  <c r="E2038" i="3"/>
  <c r="D2038" i="3"/>
  <c r="F2038" i="3"/>
  <c r="B2039" i="3"/>
  <c r="E2039" i="3"/>
  <c r="F2039" i="3"/>
  <c r="B2040" i="3"/>
  <c r="C2039" i="3"/>
  <c r="D2039" i="3"/>
  <c r="A2039" i="3"/>
  <c r="D2040" i="3"/>
  <c r="F2040" i="3"/>
  <c r="B2041" i="3"/>
  <c r="E2040" i="3"/>
  <c r="C2040" i="3"/>
  <c r="A2040" i="3"/>
  <c r="C2041" i="3"/>
  <c r="F2041" i="3"/>
  <c r="B2042" i="3"/>
  <c r="E2041" i="3"/>
  <c r="D2041" i="3"/>
  <c r="A2041" i="3"/>
  <c r="D2042" i="3"/>
  <c r="C2042" i="3"/>
  <c r="A2042" i="3"/>
  <c r="F2042" i="3"/>
  <c r="B2043" i="3"/>
  <c r="E2042" i="3"/>
  <c r="A2043" i="3"/>
  <c r="F2043" i="3"/>
  <c r="B2044" i="3"/>
  <c r="C2043" i="3"/>
  <c r="D2043" i="3"/>
  <c r="E2043" i="3"/>
  <c r="A2044" i="3"/>
  <c r="F2044" i="3"/>
  <c r="B2045" i="3"/>
  <c r="C2044" i="3"/>
  <c r="E2044" i="3"/>
  <c r="D2044" i="3"/>
  <c r="A2045" i="3"/>
  <c r="C2045" i="3"/>
  <c r="D2045" i="3"/>
  <c r="F2045" i="3"/>
  <c r="B2046" i="3"/>
  <c r="E2045" i="3"/>
  <c r="F2046" i="3"/>
  <c r="B2047" i="3"/>
  <c r="A2046" i="3"/>
  <c r="D2046" i="3"/>
  <c r="C2046" i="3"/>
  <c r="E2046" i="3"/>
  <c r="C2047" i="3"/>
  <c r="A2047" i="3"/>
  <c r="E2047" i="3"/>
  <c r="F2047" i="3"/>
  <c r="B2048" i="3"/>
  <c r="D2047" i="3"/>
  <c r="A2048" i="3"/>
  <c r="F2048" i="3"/>
  <c r="B2049" i="3"/>
  <c r="D2048" i="3"/>
  <c r="E2048" i="3"/>
  <c r="C2048" i="3"/>
  <c r="E2049" i="3"/>
  <c r="F2049" i="3"/>
  <c r="B2050" i="3"/>
  <c r="D2049" i="3"/>
  <c r="C2049" i="3"/>
  <c r="A2049" i="3"/>
  <c r="C2050" i="3"/>
  <c r="A2050" i="3"/>
  <c r="D2050" i="3"/>
  <c r="E2050" i="3"/>
  <c r="F2050" i="3"/>
  <c r="B2051" i="3"/>
  <c r="F2051" i="3"/>
  <c r="B2052" i="3"/>
  <c r="A2051" i="3"/>
  <c r="C2051" i="3"/>
  <c r="E2051" i="3"/>
  <c r="D2051" i="3"/>
  <c r="F2052" i="3"/>
  <c r="B2053" i="3"/>
  <c r="C2052" i="3"/>
  <c r="E2052" i="3"/>
  <c r="D2052" i="3"/>
  <c r="A2052" i="3"/>
  <c r="A2053" i="3"/>
  <c r="C2053" i="3"/>
  <c r="F2053" i="3"/>
  <c r="B2054" i="3"/>
  <c r="D2053" i="3"/>
  <c r="E2053" i="3"/>
  <c r="F2054" i="3"/>
  <c r="B2055" i="3"/>
  <c r="D2054" i="3"/>
  <c r="A2054" i="3"/>
  <c r="C2054" i="3"/>
  <c r="E2054" i="3"/>
  <c r="C2055" i="3"/>
  <c r="D2055" i="3"/>
  <c r="E2055" i="3"/>
  <c r="A2055" i="3"/>
  <c r="F2055" i="3"/>
  <c r="B2056" i="3"/>
  <c r="F2056" i="3"/>
  <c r="B2057" i="3"/>
  <c r="D2056" i="3"/>
  <c r="E2056" i="3"/>
  <c r="A2056" i="3"/>
  <c r="C2056" i="3"/>
  <c r="F2057" i="3"/>
  <c r="B2058" i="3"/>
  <c r="E2057" i="3"/>
  <c r="A2057" i="3"/>
  <c r="D2057" i="3"/>
  <c r="C2057" i="3"/>
  <c r="C2058" i="3"/>
  <c r="D2058" i="3"/>
  <c r="A2058" i="3"/>
  <c r="E2058" i="3"/>
  <c r="F2058" i="3"/>
  <c r="B2059" i="3"/>
  <c r="A2059" i="3"/>
  <c r="E2059" i="3"/>
  <c r="D2059" i="3"/>
  <c r="C2059" i="3"/>
  <c r="F2059" i="3"/>
  <c r="B2060" i="3"/>
  <c r="F2060" i="3"/>
  <c r="B2061" i="3"/>
  <c r="E2060" i="3"/>
  <c r="A2060" i="3"/>
  <c r="C2060" i="3"/>
  <c r="D2060" i="3"/>
  <c r="A2061" i="3"/>
  <c r="E2061" i="3"/>
  <c r="C2061" i="3"/>
  <c r="F2061" i="3"/>
  <c r="B2062" i="3"/>
  <c r="D2061" i="3"/>
  <c r="D2062" i="3"/>
  <c r="A2062" i="3"/>
  <c r="C2062" i="3"/>
  <c r="E2062" i="3"/>
  <c r="F2062" i="3"/>
  <c r="B2063" i="3"/>
  <c r="D2063" i="3"/>
  <c r="C2063" i="3"/>
  <c r="A2063" i="3"/>
  <c r="F2063" i="3"/>
  <c r="B2064" i="3"/>
  <c r="E2063" i="3"/>
  <c r="F2064" i="3"/>
  <c r="B2065" i="3"/>
  <c r="C2064" i="3"/>
  <c r="A2064" i="3"/>
  <c r="D2064" i="3"/>
  <c r="E2064" i="3"/>
  <c r="F2065" i="3"/>
  <c r="B2066" i="3"/>
  <c r="A2065" i="3"/>
  <c r="E2065" i="3"/>
  <c r="C2065" i="3"/>
  <c r="D2065" i="3"/>
  <c r="D2066" i="3"/>
  <c r="C2066" i="3"/>
  <c r="E2066" i="3"/>
  <c r="A2066" i="3"/>
  <c r="F2066" i="3"/>
  <c r="B2067" i="3"/>
  <c r="A2067" i="3"/>
  <c r="C2067" i="3"/>
  <c r="D2067" i="3"/>
  <c r="E2067" i="3"/>
  <c r="F2067" i="3"/>
  <c r="B2068" i="3"/>
  <c r="F2068" i="3"/>
  <c r="B2069" i="3"/>
  <c r="D2068" i="3"/>
  <c r="E2068" i="3"/>
  <c r="C2068" i="3"/>
  <c r="A2068" i="3"/>
  <c r="C2069" i="3"/>
  <c r="E2069" i="3"/>
  <c r="A2069" i="3"/>
  <c r="D2069" i="3"/>
  <c r="F2069" i="3"/>
  <c r="B2070" i="3"/>
  <c r="F2070" i="3"/>
  <c r="B2071" i="3"/>
  <c r="E2070" i="3"/>
  <c r="C2070" i="3"/>
  <c r="D2070" i="3"/>
  <c r="A2070" i="3"/>
  <c r="A2071" i="3"/>
  <c r="C2071" i="3"/>
  <c r="D2071" i="3"/>
  <c r="F2071" i="3"/>
  <c r="B2072" i="3"/>
  <c r="E2071" i="3"/>
  <c r="F2072" i="3"/>
  <c r="B2073" i="3"/>
  <c r="A2072" i="3"/>
  <c r="D2072" i="3"/>
  <c r="C2072" i="3"/>
  <c r="E2072" i="3"/>
  <c r="C2073" i="3"/>
  <c r="E2073" i="3"/>
  <c r="A2073" i="3"/>
  <c r="D2073" i="3"/>
  <c r="F2073" i="3"/>
  <c r="B2074" i="3"/>
  <c r="E2074" i="3"/>
  <c r="F2074" i="3"/>
  <c r="B2075" i="3"/>
  <c r="C2074" i="3"/>
  <c r="D2074" i="3"/>
  <c r="A2074" i="3"/>
  <c r="D2075" i="3"/>
  <c r="E2075" i="3"/>
  <c r="C2075" i="3"/>
  <c r="F2075" i="3"/>
  <c r="B2076" i="3"/>
  <c r="A2075" i="3"/>
  <c r="F2076" i="3"/>
  <c r="B2077" i="3"/>
  <c r="E2076" i="3"/>
  <c r="D2076" i="3"/>
  <c r="C2076" i="3"/>
  <c r="A2076" i="3"/>
  <c r="E2077" i="3"/>
  <c r="A2077" i="3"/>
  <c r="D2077" i="3"/>
  <c r="C2077" i="3"/>
  <c r="F2077" i="3"/>
  <c r="B2078" i="3"/>
  <c r="A2078" i="3"/>
  <c r="D2078" i="3"/>
  <c r="E2078" i="3"/>
  <c r="F2078" i="3"/>
  <c r="B2079" i="3"/>
  <c r="C2078" i="3"/>
  <c r="F2079" i="3"/>
  <c r="B2080" i="3"/>
  <c r="E2079" i="3"/>
  <c r="A2079" i="3"/>
  <c r="D2079" i="3"/>
  <c r="C2079" i="3"/>
  <c r="A2080" i="3"/>
  <c r="D2080" i="3"/>
  <c r="E2080" i="3"/>
  <c r="F2080" i="3"/>
  <c r="B2081" i="3"/>
  <c r="C2080" i="3"/>
  <c r="F2081" i="3"/>
  <c r="B2082" i="3"/>
  <c r="C2081" i="3"/>
  <c r="D2081" i="3"/>
  <c r="E2081" i="3"/>
  <c r="A2081" i="3"/>
  <c r="F2082" i="3"/>
  <c r="B2083" i="3"/>
  <c r="C2082" i="3"/>
  <c r="A2082" i="3"/>
  <c r="D2082" i="3"/>
  <c r="E2082" i="3"/>
  <c r="A2083" i="3"/>
  <c r="E2083" i="3"/>
  <c r="D2083" i="3"/>
  <c r="F2083" i="3"/>
  <c r="B2084" i="3"/>
  <c r="C2083" i="3"/>
  <c r="C2084" i="3"/>
  <c r="F2084" i="3"/>
  <c r="B2085" i="3"/>
  <c r="A2084" i="3"/>
  <c r="D2084" i="3"/>
  <c r="E2084" i="3"/>
  <c r="C2085" i="3"/>
  <c r="E2085" i="3"/>
  <c r="A2085" i="3"/>
  <c r="D2085" i="3"/>
  <c r="F2085" i="3"/>
  <c r="B2086" i="3"/>
  <c r="F2086" i="3"/>
  <c r="B2087" i="3"/>
  <c r="E2086" i="3"/>
  <c r="A2086" i="3"/>
  <c r="D2086" i="3"/>
  <c r="C2086" i="3"/>
  <c r="F2087" i="3"/>
  <c r="B2088" i="3"/>
  <c r="A2087" i="3"/>
  <c r="D2087" i="3"/>
  <c r="C2087" i="3"/>
  <c r="E2087" i="3"/>
  <c r="D2088" i="3"/>
  <c r="A2088" i="3"/>
  <c r="C2088" i="3"/>
  <c r="F2088" i="3"/>
  <c r="B2089" i="3"/>
  <c r="E2088" i="3"/>
  <c r="D2089" i="3"/>
  <c r="A2089" i="3"/>
  <c r="C2089" i="3"/>
  <c r="F2089" i="3"/>
  <c r="B2090" i="3"/>
  <c r="E2089" i="3"/>
  <c r="E2090" i="3"/>
  <c r="C2090" i="3"/>
  <c r="D2090" i="3"/>
  <c r="F2090" i="3"/>
  <c r="B2091" i="3"/>
  <c r="A2090" i="3"/>
  <c r="C2091" i="3"/>
  <c r="F2091" i="3"/>
  <c r="B2092" i="3"/>
  <c r="E2091" i="3"/>
  <c r="D2091" i="3"/>
  <c r="A2091" i="3"/>
  <c r="D2092" i="3"/>
  <c r="F2092" i="3"/>
  <c r="B2093" i="3"/>
  <c r="C2092" i="3"/>
  <c r="A2092" i="3"/>
  <c r="E2092" i="3"/>
  <c r="F2093" i="3"/>
  <c r="B2094" i="3"/>
  <c r="D2093" i="3"/>
  <c r="A2093" i="3"/>
  <c r="C2093" i="3"/>
  <c r="E2093" i="3"/>
  <c r="D2094" i="3"/>
  <c r="C2094" i="3"/>
  <c r="F2094" i="3"/>
  <c r="B2095" i="3"/>
  <c r="A2094" i="3"/>
  <c r="E2094" i="3"/>
  <c r="E2095" i="3"/>
  <c r="F2095" i="3"/>
  <c r="B2096" i="3"/>
  <c r="D2095" i="3"/>
  <c r="C2095" i="3"/>
  <c r="A2095" i="3"/>
  <c r="F2096" i="3"/>
  <c r="B2097" i="3"/>
  <c r="D2096" i="3"/>
  <c r="A2096" i="3"/>
  <c r="E2096" i="3"/>
  <c r="C2096" i="3"/>
  <c r="D2097" i="3"/>
  <c r="A2097" i="3"/>
  <c r="F2097" i="3"/>
  <c r="B2098" i="3"/>
  <c r="C2097" i="3"/>
  <c r="E2097" i="3"/>
  <c r="E2098" i="3"/>
  <c r="F2098" i="3"/>
  <c r="B2099" i="3"/>
  <c r="C2098" i="3"/>
  <c r="D2098" i="3"/>
  <c r="A2098" i="3"/>
  <c r="C2099" i="3"/>
  <c r="E2099" i="3"/>
  <c r="A2099" i="3"/>
  <c r="D2099" i="3"/>
  <c r="F2099" i="3"/>
  <c r="B2100" i="3"/>
  <c r="F2100" i="3"/>
  <c r="B2101" i="3"/>
  <c r="A2100" i="3"/>
  <c r="E2100" i="3"/>
  <c r="D2100" i="3"/>
  <c r="C2100" i="3"/>
  <c r="C2101" i="3"/>
  <c r="A2101" i="3"/>
  <c r="F2101" i="3"/>
  <c r="B2102" i="3"/>
  <c r="E2101" i="3"/>
  <c r="D2101" i="3"/>
  <c r="F2102" i="3"/>
  <c r="B2103" i="3"/>
  <c r="E2102" i="3"/>
  <c r="D2102" i="3"/>
  <c r="C2102" i="3"/>
  <c r="A2102" i="3"/>
  <c r="F2103" i="3"/>
  <c r="B2104" i="3"/>
  <c r="C2103" i="3"/>
  <c r="A2103" i="3"/>
  <c r="E2103" i="3"/>
  <c r="D2103" i="3"/>
  <c r="D2104" i="3"/>
  <c r="E2104" i="3"/>
  <c r="C2104" i="3"/>
  <c r="F2104" i="3"/>
  <c r="B2105" i="3"/>
  <c r="A2104" i="3"/>
  <c r="A2105" i="3"/>
  <c r="E2105" i="3"/>
  <c r="C2105" i="3"/>
  <c r="F2105" i="3"/>
  <c r="B2106" i="3"/>
  <c r="D2105" i="3"/>
  <c r="C2106" i="3"/>
  <c r="A2106" i="3"/>
  <c r="D2106" i="3"/>
  <c r="E2106" i="3"/>
  <c r="F2106" i="3"/>
  <c r="B2107" i="3"/>
  <c r="A2107" i="3"/>
  <c r="F2107" i="3"/>
  <c r="B2108" i="3"/>
  <c r="D2107" i="3"/>
  <c r="E2107" i="3"/>
  <c r="C2107" i="3"/>
  <c r="D2108" i="3"/>
  <c r="C2108" i="3"/>
  <c r="A2108" i="3"/>
  <c r="E2108" i="3"/>
  <c r="F2108" i="3"/>
  <c r="B2109" i="3"/>
  <c r="C2109" i="3"/>
  <c r="D2109" i="3"/>
  <c r="F2109" i="3"/>
  <c r="B2110" i="3"/>
  <c r="A2109" i="3"/>
  <c r="E2109" i="3"/>
  <c r="C2110" i="3"/>
  <c r="F2110" i="3"/>
  <c r="B2111" i="3"/>
  <c r="A2110" i="3"/>
  <c r="D2110" i="3"/>
  <c r="E2110" i="3"/>
  <c r="C2111" i="3"/>
  <c r="E2111" i="3"/>
  <c r="A2111" i="3"/>
  <c r="F2111" i="3"/>
  <c r="B2112" i="3"/>
  <c r="D2111" i="3"/>
  <c r="C2112" i="3"/>
  <c r="E2112" i="3"/>
  <c r="D2112" i="3"/>
  <c r="A2112" i="3"/>
  <c r="F2112" i="3"/>
  <c r="B2113" i="3"/>
  <c r="C2113" i="3"/>
  <c r="D2113" i="3"/>
  <c r="E2113" i="3"/>
  <c r="A2113" i="3"/>
  <c r="F2113" i="3"/>
  <c r="B2114" i="3"/>
  <c r="E2114" i="3"/>
  <c r="C2114" i="3"/>
  <c r="D2114" i="3"/>
  <c r="A2114" i="3"/>
  <c r="F2114" i="3"/>
  <c r="B2115" i="3"/>
  <c r="D2115" i="3"/>
  <c r="A2115" i="3"/>
  <c r="E2115" i="3"/>
  <c r="F2115" i="3"/>
  <c r="B2116" i="3"/>
  <c r="C2115" i="3"/>
  <c r="E2116" i="3"/>
  <c r="D2116" i="3"/>
  <c r="C2116" i="3"/>
  <c r="F2116" i="3"/>
  <c r="B2117" i="3"/>
  <c r="A2116" i="3"/>
  <c r="C2117" i="3"/>
  <c r="A2117" i="3"/>
  <c r="E2117" i="3"/>
  <c r="D2117" i="3"/>
  <c r="F2117" i="3"/>
  <c r="B2118" i="3"/>
  <c r="F2118" i="3"/>
  <c r="B2119" i="3"/>
  <c r="E2118" i="3"/>
  <c r="D2118" i="3"/>
  <c r="C2118" i="3"/>
  <c r="A2118" i="3"/>
  <c r="A2119" i="3"/>
  <c r="C2119" i="3"/>
  <c r="E2119" i="3"/>
  <c r="F2119" i="3"/>
  <c r="B2120" i="3"/>
  <c r="D2119" i="3"/>
  <c r="E2120" i="3"/>
  <c r="C2120" i="3"/>
  <c r="F2120" i="3"/>
  <c r="B2121" i="3"/>
  <c r="D2120" i="3"/>
  <c r="A2120" i="3"/>
  <c r="D2121" i="3"/>
  <c r="A2121" i="3"/>
  <c r="F2121" i="3"/>
  <c r="B2122" i="3"/>
  <c r="E2121" i="3"/>
  <c r="C2121" i="3"/>
  <c r="E2122" i="3"/>
  <c r="A2122" i="3"/>
  <c r="D2122" i="3"/>
  <c r="C2122" i="3"/>
  <c r="F2122" i="3"/>
  <c r="B2123" i="3"/>
  <c r="A2123" i="3"/>
  <c r="E2123" i="3"/>
  <c r="D2123" i="3"/>
  <c r="F2123" i="3"/>
  <c r="B2124" i="3"/>
  <c r="C2123" i="3"/>
  <c r="C2124" i="3"/>
  <c r="F2124" i="3"/>
  <c r="B2125" i="3"/>
  <c r="D2124" i="3"/>
  <c r="E2124" i="3"/>
  <c r="A2124" i="3"/>
  <c r="E2125" i="3"/>
  <c r="A2125" i="3"/>
  <c r="D2125" i="3"/>
  <c r="F2125" i="3"/>
  <c r="B2126" i="3"/>
  <c r="C2125" i="3"/>
  <c r="A2126" i="3"/>
  <c r="E2126" i="3"/>
  <c r="F2126" i="3"/>
  <c r="B2127" i="3"/>
  <c r="D2126" i="3"/>
  <c r="C2126" i="3"/>
  <c r="C2127" i="3"/>
  <c r="F2127" i="3"/>
  <c r="B2128" i="3"/>
  <c r="E2127" i="3"/>
  <c r="D2127" i="3"/>
  <c r="A2127" i="3"/>
  <c r="D2128" i="3"/>
  <c r="E2128" i="3"/>
  <c r="C2128" i="3"/>
  <c r="A2128" i="3"/>
  <c r="F2128" i="3"/>
  <c r="B2129" i="3"/>
  <c r="A2129" i="3"/>
  <c r="E2129" i="3"/>
  <c r="D2129" i="3"/>
  <c r="F2129" i="3"/>
  <c r="B2130" i="3"/>
  <c r="C2129" i="3"/>
  <c r="A2130" i="3"/>
  <c r="D2130" i="3"/>
  <c r="F2130" i="3"/>
  <c r="B2131" i="3"/>
  <c r="C2130" i="3"/>
  <c r="E2130" i="3"/>
  <c r="C2131" i="3"/>
  <c r="E2131" i="3"/>
  <c r="A2131" i="3"/>
  <c r="D2131" i="3"/>
  <c r="F2131" i="3"/>
  <c r="B2132" i="3"/>
  <c r="D2132" i="3"/>
  <c r="A2132" i="3"/>
  <c r="C2132" i="3"/>
  <c r="E2132" i="3"/>
  <c r="F2132" i="3"/>
  <c r="B2133" i="3"/>
  <c r="D2133" i="3"/>
  <c r="C2133" i="3"/>
  <c r="A2133" i="3"/>
  <c r="F2133" i="3"/>
  <c r="B2134" i="3"/>
  <c r="E2133" i="3"/>
  <c r="A2134" i="3"/>
  <c r="C2134" i="3"/>
  <c r="D2134" i="3"/>
  <c r="F2134" i="3"/>
  <c r="B2135" i="3"/>
  <c r="E2134" i="3"/>
  <c r="E2135" i="3"/>
  <c r="D2135" i="3"/>
  <c r="A2135" i="3"/>
  <c r="F2135" i="3"/>
  <c r="B2136" i="3"/>
  <c r="C2135" i="3"/>
  <c r="A2136" i="3"/>
  <c r="F2136" i="3"/>
  <c r="B2137" i="3"/>
  <c r="D2136" i="3"/>
  <c r="C2136" i="3"/>
  <c r="E2136" i="3"/>
  <c r="C2137" i="3"/>
  <c r="F2137" i="3"/>
  <c r="B2138" i="3"/>
  <c r="A2137" i="3"/>
  <c r="D2137" i="3"/>
  <c r="E2137" i="3"/>
  <c r="C2138" i="3"/>
  <c r="E2138" i="3"/>
  <c r="D2138" i="3"/>
  <c r="A2138" i="3"/>
  <c r="F2138" i="3"/>
  <c r="B2139" i="3"/>
  <c r="F2139" i="3"/>
  <c r="B2140" i="3"/>
  <c r="E2139" i="3"/>
  <c r="D2139" i="3"/>
  <c r="A2139" i="3"/>
  <c r="C2139" i="3"/>
  <c r="F2140" i="3"/>
  <c r="B2141" i="3"/>
  <c r="A2140" i="3"/>
  <c r="D2140" i="3"/>
  <c r="C2140" i="3"/>
  <c r="E2140" i="3"/>
  <c r="F2141" i="3"/>
  <c r="B2142" i="3"/>
  <c r="A2141" i="3"/>
  <c r="E2141" i="3"/>
  <c r="C2141" i="3"/>
  <c r="D2141" i="3"/>
  <c r="C2142" i="3"/>
  <c r="A2142" i="3"/>
  <c r="D2142" i="3"/>
  <c r="E2142" i="3"/>
  <c r="F2142" i="3"/>
  <c r="B2143" i="3"/>
  <c r="E2143" i="3"/>
  <c r="F2143" i="3"/>
  <c r="B2144" i="3"/>
  <c r="D2143" i="3"/>
  <c r="A2143" i="3"/>
  <c r="C2143" i="3"/>
  <c r="F2144" i="3"/>
  <c r="B2145" i="3"/>
  <c r="E2144" i="3"/>
  <c r="D2144" i="3"/>
  <c r="C2144" i="3"/>
  <c r="A2144" i="3"/>
  <c r="E2145" i="3"/>
  <c r="F2145" i="3"/>
  <c r="B2146" i="3"/>
  <c r="D2145" i="3"/>
  <c r="A2145" i="3"/>
  <c r="C2145" i="3"/>
  <c r="F2146" i="3"/>
  <c r="B2147" i="3"/>
  <c r="D2146" i="3"/>
  <c r="E2146" i="3"/>
  <c r="A2146" i="3"/>
  <c r="C2146" i="3"/>
  <c r="C2147" i="3"/>
  <c r="D2147" i="3"/>
  <c r="A2147" i="3"/>
  <c r="E2147" i="3"/>
  <c r="F2147" i="3"/>
  <c r="B2148" i="3"/>
  <c r="E2148" i="3"/>
  <c r="D2148" i="3"/>
  <c r="C2148" i="3"/>
  <c r="A2148" i="3"/>
  <c r="F2148" i="3"/>
  <c r="B2149" i="3"/>
  <c r="C2149" i="3"/>
  <c r="E2149" i="3"/>
  <c r="D2149" i="3"/>
  <c r="F2149" i="3"/>
  <c r="B2150" i="3"/>
  <c r="A2149" i="3"/>
  <c r="E2150" i="3"/>
  <c r="C2150" i="3"/>
  <c r="D2150" i="3"/>
  <c r="A2150" i="3"/>
  <c r="F2150" i="3"/>
  <c r="B2151" i="3"/>
  <c r="F2151" i="3"/>
  <c r="B2152" i="3"/>
  <c r="D2151" i="3"/>
  <c r="C2151" i="3"/>
  <c r="E2151" i="3"/>
  <c r="A2151" i="3"/>
  <c r="A2152" i="3"/>
  <c r="E2152" i="3"/>
  <c r="D2152" i="3"/>
  <c r="C2152" i="3"/>
  <c r="F2152" i="3"/>
  <c r="B2153" i="3"/>
  <c r="F2153" i="3"/>
  <c r="B2154" i="3"/>
  <c r="C2153" i="3"/>
  <c r="E2153" i="3"/>
  <c r="A2153" i="3"/>
  <c r="D2153" i="3"/>
  <c r="A2154" i="3"/>
  <c r="C2154" i="3"/>
  <c r="D2154" i="3"/>
  <c r="F2154" i="3"/>
  <c r="B2155" i="3"/>
  <c r="E2154" i="3"/>
  <c r="C2155" i="3"/>
  <c r="F2155" i="3"/>
  <c r="B2156" i="3"/>
  <c r="A2155" i="3"/>
  <c r="E2155" i="3"/>
  <c r="D2155" i="3"/>
  <c r="E2156" i="3"/>
  <c r="A2156" i="3"/>
  <c r="D2156" i="3"/>
  <c r="C2156" i="3"/>
  <c r="F2156" i="3"/>
  <c r="B2157" i="3"/>
  <c r="C2157" i="3"/>
  <c r="E2157" i="3"/>
  <c r="F2157" i="3"/>
  <c r="B2158" i="3"/>
  <c r="A2157" i="3"/>
  <c r="D2157" i="3"/>
  <c r="D2158" i="3"/>
  <c r="E2158" i="3"/>
  <c r="C2158" i="3"/>
  <c r="F2158" i="3"/>
  <c r="B2159" i="3"/>
  <c r="A2158" i="3"/>
  <c r="C2159" i="3"/>
  <c r="F2159" i="3"/>
  <c r="B2160" i="3"/>
  <c r="E2159" i="3"/>
  <c r="A2159" i="3"/>
  <c r="D2159" i="3"/>
  <c r="F2160" i="3"/>
  <c r="B2161" i="3"/>
  <c r="E2160" i="3"/>
  <c r="C2160" i="3"/>
  <c r="D2160" i="3"/>
  <c r="A2160" i="3"/>
  <c r="D2161" i="3"/>
  <c r="C2161" i="3"/>
  <c r="F2161" i="3"/>
  <c r="B2162" i="3"/>
  <c r="A2161" i="3"/>
  <c r="E2161" i="3"/>
  <c r="D2162" i="3"/>
  <c r="F2162" i="3"/>
  <c r="B2163" i="3"/>
  <c r="E2162" i="3"/>
  <c r="C2162" i="3"/>
  <c r="A2162" i="3"/>
  <c r="D2163" i="3"/>
  <c r="E2163" i="3"/>
  <c r="F2163" i="3"/>
  <c r="B2164" i="3"/>
  <c r="A2163" i="3"/>
  <c r="C2163" i="3"/>
  <c r="D2164" i="3"/>
  <c r="A2164" i="3"/>
  <c r="E2164" i="3"/>
  <c r="F2164" i="3"/>
  <c r="B2165" i="3"/>
  <c r="C2164" i="3"/>
  <c r="F2165" i="3"/>
  <c r="B2166" i="3"/>
  <c r="D2165" i="3"/>
  <c r="C2165" i="3"/>
  <c r="E2165" i="3"/>
  <c r="A2165" i="3"/>
  <c r="E2166" i="3"/>
  <c r="A2166" i="3"/>
  <c r="D2166" i="3"/>
  <c r="C2166" i="3"/>
  <c r="F2166" i="3"/>
  <c r="B2167" i="3"/>
  <c r="D2167" i="3"/>
  <c r="E2167" i="3"/>
  <c r="F2167" i="3"/>
  <c r="B2168" i="3"/>
  <c r="A2167" i="3"/>
  <c r="C2167" i="3"/>
  <c r="F2168" i="3"/>
  <c r="B2169" i="3"/>
  <c r="C2168" i="3"/>
  <c r="D2168" i="3"/>
  <c r="E2168" i="3"/>
  <c r="A2168" i="3"/>
  <c r="E2169" i="3"/>
  <c r="F2169" i="3"/>
  <c r="B2170" i="3"/>
  <c r="C2169" i="3"/>
  <c r="D2169" i="3"/>
  <c r="A2169" i="3"/>
  <c r="D2170" i="3"/>
  <c r="F2170" i="3"/>
  <c r="B2171" i="3"/>
  <c r="E2170" i="3"/>
  <c r="A2170" i="3"/>
  <c r="C2170" i="3"/>
  <c r="F2171" i="3"/>
  <c r="B2172" i="3"/>
  <c r="D2171" i="3"/>
  <c r="E2171" i="3"/>
  <c r="A2171" i="3"/>
  <c r="C2171" i="3"/>
  <c r="D2172" i="3"/>
  <c r="F2172" i="3"/>
  <c r="B2173" i="3"/>
  <c r="A2172" i="3"/>
  <c r="E2172" i="3"/>
  <c r="C2172" i="3"/>
  <c r="D2173" i="3"/>
  <c r="F2173" i="3"/>
  <c r="B2174" i="3"/>
  <c r="C2173" i="3"/>
  <c r="A2173" i="3"/>
  <c r="E2173" i="3"/>
  <c r="F2174" i="3"/>
  <c r="B2175" i="3"/>
  <c r="C2174" i="3"/>
  <c r="E2174" i="3"/>
  <c r="A2174" i="3"/>
  <c r="D2174" i="3"/>
  <c r="A2175" i="3"/>
  <c r="F2175" i="3"/>
  <c r="B2176" i="3"/>
  <c r="D2175" i="3"/>
  <c r="C2175" i="3"/>
  <c r="E2175" i="3"/>
  <c r="F2176" i="3"/>
  <c r="B2177" i="3"/>
  <c r="E2176" i="3"/>
  <c r="D2176" i="3"/>
  <c r="C2176" i="3"/>
  <c r="A2176" i="3"/>
  <c r="D2177" i="3"/>
  <c r="A2177" i="3"/>
  <c r="E2177" i="3"/>
  <c r="C2177" i="3"/>
  <c r="F2177" i="3"/>
  <c r="B2178" i="3"/>
  <c r="F2178" i="3"/>
  <c r="B2179" i="3"/>
  <c r="D2178" i="3"/>
  <c r="A2178" i="3"/>
  <c r="C2178" i="3"/>
  <c r="E2178" i="3"/>
  <c r="C2179" i="3"/>
  <c r="E2179" i="3"/>
  <c r="A2179" i="3"/>
  <c r="D2179" i="3"/>
  <c r="F2179" i="3"/>
  <c r="B2180" i="3"/>
  <c r="C2180" i="3"/>
  <c r="D2180" i="3"/>
  <c r="A2180" i="3"/>
  <c r="E2180" i="3"/>
  <c r="F2180" i="3"/>
  <c r="B2181" i="3"/>
  <c r="A2181" i="3"/>
  <c r="C2181" i="3"/>
  <c r="F2181" i="3"/>
  <c r="B2182" i="3"/>
  <c r="D2181" i="3"/>
  <c r="E2181" i="3"/>
  <c r="C2182" i="3"/>
  <c r="E2182" i="3"/>
  <c r="F2182" i="3"/>
  <c r="B2183" i="3"/>
  <c r="D2182" i="3"/>
  <c r="A2182" i="3"/>
  <c r="D2183" i="3"/>
  <c r="E2183" i="3"/>
  <c r="A2183" i="3"/>
  <c r="C2183" i="3"/>
  <c r="F2183" i="3"/>
  <c r="B2184" i="3"/>
  <c r="E2184" i="3"/>
  <c r="F2184" i="3"/>
  <c r="B2185" i="3"/>
  <c r="D2184" i="3"/>
  <c r="A2184" i="3"/>
  <c r="C2184" i="3"/>
  <c r="D2185" i="3"/>
  <c r="E2185" i="3"/>
  <c r="A2185" i="3"/>
  <c r="F2185" i="3"/>
  <c r="B2186" i="3"/>
  <c r="C2185" i="3"/>
  <c r="D2186" i="3"/>
  <c r="F2186" i="3"/>
  <c r="B2187" i="3"/>
  <c r="E2186" i="3"/>
  <c r="A2186" i="3"/>
  <c r="C2186" i="3"/>
  <c r="A2187" i="3"/>
  <c r="D2187" i="3"/>
  <c r="E2187" i="3"/>
  <c r="C2187" i="3"/>
  <c r="F2187" i="3"/>
  <c r="B2188" i="3"/>
  <c r="F2188" i="3"/>
  <c r="B2189" i="3"/>
  <c r="D2188" i="3"/>
  <c r="E2188" i="3"/>
  <c r="A2188" i="3"/>
  <c r="C2188" i="3"/>
  <c r="A2189" i="3"/>
  <c r="C2189" i="3"/>
  <c r="E2189" i="3"/>
  <c r="F2189" i="3"/>
  <c r="B2190" i="3"/>
  <c r="D2189" i="3"/>
  <c r="E2190" i="3"/>
  <c r="A2190" i="3"/>
  <c r="F2190" i="3"/>
  <c r="B2191" i="3"/>
  <c r="D2190" i="3"/>
  <c r="C2190" i="3"/>
  <c r="C2191" i="3"/>
  <c r="D2191" i="3"/>
  <c r="A2191" i="3"/>
  <c r="E2191" i="3"/>
  <c r="F2191" i="3"/>
  <c r="B2192" i="3"/>
  <c r="F2192" i="3"/>
  <c r="B2193" i="3"/>
  <c r="E2192" i="3"/>
  <c r="D2192" i="3"/>
  <c r="C2192" i="3"/>
  <c r="A2192" i="3"/>
  <c r="D2193" i="3"/>
  <c r="E2193" i="3"/>
  <c r="C2193" i="3"/>
  <c r="F2193" i="3"/>
  <c r="B2194" i="3"/>
  <c r="A2193" i="3"/>
  <c r="F2194" i="3"/>
  <c r="B2195" i="3"/>
  <c r="D2194" i="3"/>
  <c r="E2194" i="3"/>
  <c r="A2194" i="3"/>
  <c r="C2194" i="3"/>
  <c r="C2195" i="3"/>
  <c r="F2195" i="3"/>
  <c r="B2196" i="3"/>
  <c r="A2195" i="3"/>
  <c r="E2195" i="3"/>
  <c r="D2195" i="3"/>
  <c r="D2196" i="3"/>
  <c r="C2196" i="3"/>
  <c r="F2196" i="3"/>
  <c r="B2197" i="3"/>
  <c r="A2196" i="3"/>
  <c r="E2196" i="3"/>
  <c r="E2197" i="3"/>
  <c r="F2197" i="3"/>
  <c r="B2198" i="3"/>
  <c r="D2197" i="3"/>
  <c r="A2197" i="3"/>
  <c r="C2197" i="3"/>
  <c r="E2198" i="3"/>
  <c r="C2198" i="3"/>
  <c r="A2198" i="3"/>
  <c r="D2198" i="3"/>
  <c r="F2198" i="3"/>
  <c r="B2199" i="3"/>
  <c r="E2199" i="3"/>
  <c r="D2199" i="3"/>
  <c r="A2199" i="3"/>
  <c r="C2199" i="3"/>
  <c r="F2199" i="3"/>
  <c r="B2200" i="3"/>
  <c r="D2200" i="3"/>
  <c r="C2200" i="3"/>
  <c r="F2200" i="3"/>
  <c r="B2201" i="3"/>
  <c r="E2200" i="3"/>
  <c r="A2200" i="3"/>
  <c r="E2201" i="3"/>
  <c r="A2201" i="3"/>
  <c r="C2201" i="3"/>
  <c r="D2201" i="3"/>
  <c r="F2201" i="3"/>
  <c r="B2202" i="3"/>
  <c r="E2202" i="3"/>
  <c r="F2202" i="3"/>
  <c r="B2203" i="3"/>
  <c r="A2202" i="3"/>
  <c r="D2202" i="3"/>
  <c r="C2202" i="3"/>
  <c r="D2203" i="3"/>
  <c r="E2203" i="3"/>
  <c r="A2203" i="3"/>
  <c r="F2203" i="3"/>
  <c r="B2204" i="3"/>
  <c r="C2203" i="3"/>
  <c r="A2204" i="3"/>
  <c r="F2204" i="3"/>
  <c r="B2205" i="3"/>
  <c r="C2204" i="3"/>
  <c r="E2204" i="3"/>
  <c r="D2204" i="3"/>
  <c r="D2205" i="3"/>
  <c r="C2205" i="3"/>
  <c r="E2205" i="3"/>
  <c r="A2205" i="3"/>
  <c r="F2205" i="3"/>
  <c r="B2206" i="3"/>
  <c r="A2206" i="3"/>
  <c r="E2206" i="3"/>
  <c r="C2206" i="3"/>
  <c r="D2206" i="3"/>
  <c r="F2206" i="3"/>
  <c r="B2207" i="3"/>
  <c r="F2207" i="3"/>
  <c r="B2208" i="3"/>
  <c r="E2207" i="3"/>
  <c r="C2207" i="3"/>
  <c r="A2207" i="3"/>
  <c r="D2207" i="3"/>
  <c r="C2208" i="3"/>
  <c r="A2208" i="3"/>
  <c r="E2208" i="3"/>
  <c r="F2208" i="3"/>
  <c r="B2209" i="3"/>
  <c r="D2208" i="3"/>
  <c r="E2209" i="3"/>
  <c r="C2209" i="3"/>
  <c r="F2209" i="3"/>
  <c r="B2210" i="3"/>
  <c r="D2209" i="3"/>
  <c r="A2209" i="3"/>
  <c r="F2210" i="3"/>
  <c r="B2211" i="3"/>
  <c r="D2210" i="3"/>
  <c r="A2210" i="3"/>
  <c r="C2210" i="3"/>
  <c r="E2210" i="3"/>
  <c r="C2211" i="3"/>
  <c r="F2211" i="3"/>
  <c r="B2212" i="3"/>
  <c r="D2211" i="3"/>
  <c r="A2211" i="3"/>
  <c r="E2211" i="3"/>
  <c r="F2212" i="3"/>
  <c r="B2213" i="3"/>
  <c r="D2212" i="3"/>
  <c r="A2212" i="3"/>
  <c r="E2212" i="3"/>
  <c r="C2212" i="3"/>
  <c r="C2213" i="3"/>
  <c r="E2213" i="3"/>
  <c r="F2213" i="3"/>
  <c r="B2214" i="3"/>
  <c r="D2213" i="3"/>
  <c r="A2213" i="3"/>
  <c r="F2214" i="3"/>
  <c r="B2215" i="3"/>
  <c r="A2214" i="3"/>
  <c r="E2214" i="3"/>
  <c r="C2214" i="3"/>
  <c r="D2214" i="3"/>
  <c r="C2215" i="3"/>
  <c r="F2215" i="3"/>
  <c r="B2216" i="3"/>
  <c r="D2215" i="3"/>
  <c r="E2215" i="3"/>
  <c r="A2215" i="3"/>
  <c r="C2216" i="3"/>
  <c r="D2216" i="3"/>
  <c r="F2216" i="3"/>
  <c r="B2217" i="3"/>
  <c r="E2216" i="3"/>
  <c r="A2216" i="3"/>
  <c r="C2217" i="3"/>
  <c r="E2217" i="3"/>
  <c r="A2217" i="3"/>
  <c r="F2217" i="3"/>
  <c r="B2218" i="3"/>
  <c r="D2217" i="3"/>
  <c r="E2218" i="3"/>
  <c r="D2218" i="3"/>
  <c r="A2218" i="3"/>
  <c r="F2218" i="3"/>
  <c r="B2219" i="3"/>
  <c r="C2218" i="3"/>
  <c r="A2219" i="3"/>
  <c r="E2219" i="3"/>
  <c r="F2219" i="3"/>
  <c r="B2220" i="3"/>
  <c r="C2219" i="3"/>
  <c r="D2219" i="3"/>
  <c r="F2220" i="3"/>
  <c r="B2221" i="3"/>
  <c r="D2220" i="3"/>
  <c r="A2220" i="3"/>
  <c r="E2220" i="3"/>
  <c r="C2220" i="3"/>
  <c r="D2221" i="3"/>
  <c r="C2221" i="3"/>
  <c r="F2221" i="3"/>
  <c r="B2222" i="3"/>
  <c r="E2221" i="3"/>
  <c r="A2221" i="3"/>
  <c r="F2222" i="3"/>
  <c r="B2223" i="3"/>
  <c r="D2222" i="3"/>
  <c r="A2222" i="3"/>
  <c r="C2222" i="3"/>
  <c r="E2222" i="3"/>
  <c r="A2223" i="3"/>
  <c r="D2223" i="3"/>
  <c r="E2223" i="3"/>
  <c r="C2223" i="3"/>
  <c r="F2223" i="3"/>
  <c r="B2224" i="3"/>
  <c r="F2224" i="3"/>
  <c r="B2225" i="3"/>
  <c r="E2224" i="3"/>
  <c r="D2224" i="3"/>
  <c r="A2224" i="3"/>
  <c r="C2224" i="3"/>
  <c r="F2225" i="3"/>
  <c r="B2226" i="3"/>
  <c r="A2225" i="3"/>
  <c r="D2225" i="3"/>
  <c r="E2225" i="3"/>
  <c r="C2225" i="3"/>
  <c r="A2226" i="3"/>
  <c r="E2226" i="3"/>
  <c r="F2226" i="3"/>
  <c r="B2227" i="3"/>
  <c r="D2226" i="3"/>
  <c r="C2226" i="3"/>
  <c r="C2227" i="3"/>
  <c r="D2227" i="3"/>
  <c r="A2227" i="3"/>
  <c r="E2227" i="3"/>
  <c r="F2227" i="3"/>
  <c r="B2228" i="3"/>
  <c r="E2228" i="3"/>
  <c r="A2228" i="3"/>
  <c r="D2228" i="3"/>
  <c r="F2228" i="3"/>
  <c r="B2229" i="3"/>
  <c r="C2228" i="3"/>
  <c r="E2229" i="3"/>
  <c r="C2229" i="3"/>
  <c r="D2229" i="3"/>
  <c r="F2229" i="3"/>
  <c r="B2230" i="3"/>
  <c r="A2229" i="3"/>
  <c r="F2230" i="3"/>
  <c r="B2231" i="3"/>
  <c r="A2230" i="3"/>
  <c r="D2230" i="3"/>
  <c r="E2230" i="3"/>
  <c r="C2230" i="3"/>
  <c r="E2231" i="3"/>
  <c r="F2231" i="3"/>
  <c r="B2232" i="3"/>
  <c r="D2231" i="3"/>
  <c r="A2231" i="3"/>
  <c r="C2231" i="3"/>
  <c r="C2232" i="3"/>
  <c r="A2232" i="3"/>
  <c r="D2232" i="3"/>
  <c r="F2232" i="3"/>
  <c r="B2233" i="3"/>
  <c r="E2232" i="3"/>
  <c r="D2233" i="3"/>
  <c r="F2233" i="3"/>
  <c r="B2234" i="3"/>
  <c r="E2233" i="3"/>
  <c r="A2233" i="3"/>
  <c r="C2233" i="3"/>
  <c r="A2234" i="3"/>
  <c r="E2234" i="3"/>
  <c r="C2234" i="3"/>
  <c r="F2234" i="3"/>
  <c r="B2235" i="3"/>
  <c r="D2234" i="3"/>
  <c r="C2235" i="3"/>
  <c r="D2235" i="3"/>
  <c r="A2235" i="3"/>
  <c r="E2235" i="3"/>
  <c r="F2235" i="3"/>
  <c r="B2236" i="3"/>
  <c r="D2236" i="3"/>
  <c r="F2236" i="3"/>
  <c r="B2237" i="3"/>
  <c r="E2236" i="3"/>
  <c r="C2236" i="3"/>
  <c r="A2236" i="3"/>
  <c r="C2237" i="3"/>
  <c r="E2237" i="3"/>
  <c r="A2237" i="3"/>
  <c r="F2237" i="3"/>
  <c r="B2238" i="3"/>
  <c r="D2237" i="3"/>
  <c r="C2238" i="3"/>
  <c r="D2238" i="3"/>
  <c r="E2238" i="3"/>
  <c r="F2238" i="3"/>
  <c r="B2239" i="3"/>
  <c r="A2238" i="3"/>
  <c r="A2239" i="3"/>
  <c r="F2239" i="3"/>
  <c r="B2240" i="3"/>
  <c r="D2239" i="3"/>
  <c r="C2239" i="3"/>
  <c r="E2239" i="3"/>
  <c r="E2240" i="3"/>
  <c r="F2240" i="3"/>
  <c r="B2241" i="3"/>
  <c r="C2240" i="3"/>
  <c r="A2240" i="3"/>
  <c r="D2240" i="3"/>
  <c r="C2241" i="3"/>
  <c r="E2241" i="3"/>
  <c r="D2241" i="3"/>
  <c r="A2241" i="3"/>
  <c r="F2241" i="3"/>
  <c r="B2242" i="3"/>
  <c r="D2242" i="3"/>
  <c r="A2242" i="3"/>
  <c r="F2242" i="3"/>
  <c r="B2243" i="3"/>
  <c r="E2242" i="3"/>
  <c r="C2242" i="3"/>
  <c r="D2243" i="3"/>
  <c r="E2243" i="3"/>
  <c r="C2243" i="3"/>
  <c r="F2243" i="3"/>
  <c r="B2244" i="3"/>
  <c r="A2243" i="3"/>
  <c r="E2244" i="3"/>
  <c r="A2244" i="3"/>
  <c r="F2244" i="3"/>
  <c r="B2245" i="3"/>
  <c r="C2244" i="3"/>
  <c r="D2244" i="3"/>
  <c r="D2245" i="3"/>
  <c r="E2245" i="3"/>
  <c r="F2245" i="3"/>
  <c r="B2246" i="3"/>
  <c r="C2245" i="3"/>
  <c r="A2245" i="3"/>
  <c r="D2246" i="3"/>
  <c r="A2246" i="3"/>
  <c r="E2246" i="3"/>
  <c r="F2246" i="3"/>
  <c r="B2247" i="3"/>
  <c r="C2246" i="3"/>
  <c r="C2247" i="3"/>
  <c r="D2247" i="3"/>
  <c r="A2247" i="3"/>
  <c r="E2247" i="3"/>
  <c r="F2247" i="3"/>
  <c r="B2248" i="3"/>
  <c r="F2248" i="3"/>
  <c r="B2249" i="3"/>
  <c r="A2248" i="3"/>
  <c r="C2248" i="3"/>
  <c r="D2248" i="3"/>
  <c r="E2248" i="3"/>
  <c r="A2249" i="3"/>
  <c r="E2249" i="3"/>
  <c r="C2249" i="3"/>
  <c r="D2249" i="3"/>
  <c r="F2249" i="3"/>
  <c r="B2250" i="3"/>
  <c r="A2250" i="3"/>
  <c r="C2250" i="3"/>
  <c r="F2250" i="3"/>
  <c r="B2251" i="3"/>
  <c r="D2250" i="3"/>
  <c r="E2250" i="3"/>
  <c r="D2251" i="3"/>
  <c r="E2251" i="3"/>
  <c r="A2251" i="3"/>
  <c r="C2251" i="3"/>
  <c r="F2251" i="3"/>
  <c r="B2252" i="3"/>
  <c r="E2252" i="3"/>
  <c r="F2252" i="3"/>
  <c r="B2253" i="3"/>
  <c r="D2252" i="3"/>
  <c r="C2252" i="3"/>
  <c r="A2252" i="3"/>
  <c r="E2253" i="3"/>
  <c r="A2253" i="3"/>
  <c r="C2253" i="3"/>
  <c r="F2253" i="3"/>
  <c r="B2254" i="3"/>
  <c r="D2253" i="3"/>
  <c r="F2254" i="3"/>
  <c r="B2255" i="3"/>
  <c r="C2254" i="3"/>
  <c r="A2254" i="3"/>
  <c r="D2254" i="3"/>
  <c r="E2254" i="3"/>
  <c r="C2255" i="3"/>
  <c r="E2255" i="3"/>
  <c r="D2255" i="3"/>
  <c r="F2255" i="3"/>
  <c r="B2256" i="3"/>
  <c r="A2255" i="3"/>
  <c r="E2256" i="3"/>
  <c r="A2256" i="3"/>
  <c r="C2256" i="3"/>
  <c r="F2256" i="3"/>
  <c r="B2257" i="3"/>
  <c r="D2256" i="3"/>
  <c r="D2257" i="3"/>
  <c r="A2257" i="3"/>
  <c r="F2257" i="3"/>
  <c r="B2258" i="3"/>
  <c r="C2257" i="3"/>
  <c r="E2257" i="3"/>
  <c r="A2258" i="3"/>
  <c r="F2258" i="3"/>
  <c r="B2259" i="3"/>
  <c r="E2258" i="3"/>
  <c r="D2258" i="3"/>
  <c r="C2258" i="3"/>
  <c r="A2259" i="3"/>
  <c r="E2259" i="3"/>
  <c r="C2259" i="3"/>
  <c r="F2259" i="3"/>
  <c r="B2260" i="3"/>
  <c r="D2259" i="3"/>
  <c r="A2260" i="3"/>
  <c r="F2260" i="3"/>
  <c r="B2261" i="3"/>
  <c r="D2260" i="3"/>
  <c r="C2260" i="3"/>
  <c r="E2260" i="3"/>
  <c r="E2261" i="3"/>
  <c r="A2261" i="3"/>
  <c r="F2261" i="3"/>
  <c r="B2262" i="3"/>
  <c r="D2261" i="3"/>
  <c r="C2261" i="3"/>
  <c r="A2262" i="3"/>
  <c r="C2262" i="3"/>
  <c r="E2262" i="3"/>
  <c r="D2262" i="3"/>
  <c r="F2262" i="3"/>
  <c r="B2263" i="3"/>
  <c r="A2263" i="3"/>
  <c r="E2263" i="3"/>
  <c r="C2263" i="3"/>
  <c r="F2263" i="3"/>
  <c r="B2264" i="3"/>
  <c r="D2263" i="3"/>
  <c r="C2264" i="3"/>
  <c r="E2264" i="3"/>
  <c r="F2264" i="3"/>
  <c r="B2265" i="3"/>
  <c r="A2264" i="3"/>
  <c r="D2264" i="3"/>
  <c r="E2265" i="3"/>
  <c r="A2265" i="3"/>
  <c r="C2265" i="3"/>
  <c r="D2265" i="3"/>
  <c r="F2265" i="3"/>
  <c r="B2266" i="3"/>
  <c r="A2266" i="3"/>
  <c r="C2266" i="3"/>
  <c r="E2266" i="3"/>
  <c r="D2266" i="3"/>
  <c r="F2266" i="3"/>
  <c r="B2267" i="3"/>
  <c r="C2267" i="3"/>
  <c r="E2267" i="3"/>
  <c r="A2267" i="3"/>
  <c r="D2267" i="3"/>
  <c r="F2267" i="3"/>
  <c r="B2268" i="3"/>
  <c r="E2268" i="3"/>
  <c r="A2268" i="3"/>
  <c r="D2268" i="3"/>
  <c r="C2268" i="3"/>
  <c r="F2268" i="3"/>
  <c r="B2269" i="3"/>
  <c r="D2269" i="3"/>
  <c r="E2269" i="3"/>
  <c r="A2269" i="3"/>
  <c r="C2269" i="3"/>
  <c r="F2269" i="3"/>
  <c r="B2270" i="3"/>
  <c r="D2270" i="3"/>
  <c r="A2270" i="3"/>
  <c r="C2270" i="3"/>
  <c r="F2270" i="3"/>
  <c r="B2271" i="3"/>
  <c r="E2270" i="3"/>
  <c r="A2271" i="3"/>
  <c r="C2271" i="3"/>
  <c r="D2271" i="3"/>
  <c r="F2271" i="3"/>
  <c r="B2272" i="3"/>
  <c r="E2271" i="3"/>
  <c r="A2272" i="3"/>
  <c r="C2272" i="3"/>
  <c r="D2272" i="3"/>
  <c r="F2272" i="3"/>
  <c r="B2273" i="3"/>
  <c r="E2272" i="3"/>
  <c r="D2273" i="3"/>
  <c r="C2273" i="3"/>
  <c r="F2273" i="3"/>
  <c r="B2274" i="3"/>
  <c r="A2273" i="3"/>
  <c r="E2273" i="3"/>
  <c r="F2274" i="3"/>
  <c r="B2275" i="3"/>
  <c r="C2274" i="3"/>
  <c r="D2274" i="3"/>
  <c r="E2274" i="3"/>
  <c r="A2274" i="3"/>
  <c r="A2275" i="3"/>
  <c r="C2275" i="3"/>
  <c r="F2275" i="3"/>
  <c r="B2276" i="3"/>
  <c r="D2275" i="3"/>
  <c r="E2275" i="3"/>
  <c r="E2276" i="3"/>
  <c r="A2276" i="3"/>
  <c r="D2276" i="3"/>
  <c r="F2276" i="3"/>
  <c r="B2277" i="3"/>
  <c r="C2276" i="3"/>
  <c r="F2277" i="3"/>
  <c r="B2278" i="3"/>
  <c r="E2277" i="3"/>
  <c r="A2277" i="3"/>
  <c r="C2277" i="3"/>
  <c r="D2277" i="3"/>
  <c r="C2278" i="3"/>
  <c r="A2278" i="3"/>
  <c r="D2278" i="3"/>
  <c r="E2278" i="3"/>
  <c r="F2278" i="3"/>
  <c r="B2279" i="3"/>
  <c r="A2279" i="3"/>
  <c r="F2279" i="3"/>
  <c r="B2280" i="3"/>
  <c r="D2279" i="3"/>
  <c r="E2279" i="3"/>
  <c r="C2279" i="3"/>
  <c r="E2280" i="3"/>
  <c r="A2280" i="3"/>
  <c r="C2280" i="3"/>
  <c r="D2280" i="3"/>
  <c r="F2280" i="3"/>
  <c r="B2281" i="3"/>
  <c r="D2281" i="3"/>
  <c r="A2281" i="3"/>
  <c r="C2281" i="3"/>
  <c r="F2281" i="3"/>
  <c r="B2282" i="3"/>
  <c r="E2281" i="3"/>
  <c r="A2282" i="3"/>
  <c r="C2282" i="3"/>
  <c r="D2282" i="3"/>
  <c r="F2282" i="3"/>
  <c r="B2283" i="3"/>
  <c r="E2282" i="3"/>
  <c r="E2283" i="3"/>
  <c r="D2283" i="3"/>
  <c r="A2283" i="3"/>
  <c r="C2283" i="3"/>
  <c r="F2283" i="3"/>
  <c r="B2284" i="3"/>
  <c r="F2284" i="3"/>
  <c r="B2285" i="3"/>
  <c r="A2284" i="3"/>
  <c r="C2284" i="3"/>
  <c r="E2284" i="3"/>
  <c r="D2284" i="3"/>
  <c r="D2285" i="3"/>
  <c r="F2285" i="3"/>
  <c r="B2286" i="3"/>
  <c r="E2285" i="3"/>
  <c r="C2285" i="3"/>
  <c r="A2285" i="3"/>
  <c r="F2286" i="3"/>
  <c r="B2287" i="3"/>
  <c r="C2286" i="3"/>
  <c r="E2286" i="3"/>
  <c r="A2286" i="3"/>
  <c r="D2286" i="3"/>
  <c r="A2287" i="3"/>
  <c r="D2287" i="3"/>
  <c r="C2287" i="3"/>
  <c r="F2287" i="3"/>
  <c r="B2288" i="3"/>
  <c r="E2287" i="3"/>
  <c r="E2288" i="3"/>
  <c r="A2288" i="3"/>
  <c r="D2288" i="3"/>
  <c r="F2288" i="3"/>
  <c r="B2289" i="3"/>
  <c r="C2288" i="3"/>
  <c r="D2289" i="3"/>
  <c r="E2289" i="3"/>
  <c r="C2289" i="3"/>
  <c r="A2289" i="3"/>
  <c r="F2289" i="3"/>
  <c r="B2290" i="3"/>
  <c r="A2290" i="3"/>
  <c r="C2290" i="3"/>
  <c r="F2290" i="3"/>
  <c r="B2291" i="3"/>
  <c r="D2290" i="3"/>
  <c r="E2290" i="3"/>
  <c r="C2291" i="3"/>
  <c r="E2291" i="3"/>
  <c r="F2291" i="3"/>
  <c r="B2292" i="3"/>
  <c r="D2291" i="3"/>
  <c r="A2291" i="3"/>
  <c r="C2292" i="3"/>
  <c r="E2292" i="3"/>
  <c r="F2292" i="3"/>
  <c r="B2293" i="3"/>
  <c r="D2292" i="3"/>
  <c r="A2292" i="3"/>
  <c r="C2293" i="3"/>
  <c r="E2293" i="3"/>
  <c r="F2293" i="3"/>
  <c r="B2294" i="3"/>
  <c r="A2293" i="3"/>
  <c r="D2293" i="3"/>
  <c r="A2294" i="3"/>
  <c r="D2294" i="3"/>
  <c r="C2294" i="3"/>
  <c r="E2294" i="3"/>
  <c r="F2294" i="3"/>
  <c r="B2295" i="3"/>
  <c r="C2295" i="3"/>
  <c r="D2295" i="3"/>
  <c r="F2295" i="3"/>
  <c r="B2296" i="3"/>
  <c r="A2295" i="3"/>
  <c r="E2295" i="3"/>
  <c r="A2296" i="3"/>
  <c r="F2296" i="3"/>
  <c r="B2297" i="3"/>
  <c r="C2296" i="3"/>
  <c r="D2296" i="3"/>
  <c r="E2296" i="3"/>
  <c r="E2297" i="3"/>
  <c r="A2297" i="3"/>
  <c r="C2297" i="3"/>
  <c r="D2297" i="3"/>
  <c r="F2297" i="3"/>
  <c r="B2298" i="3"/>
  <c r="F2298" i="3"/>
  <c r="B2299" i="3"/>
  <c r="C2298" i="3"/>
  <c r="E2298" i="3"/>
  <c r="A2298" i="3"/>
  <c r="D2298" i="3"/>
  <c r="E2299" i="3"/>
  <c r="C2299" i="3"/>
  <c r="D2299" i="3"/>
  <c r="F2299" i="3"/>
  <c r="B2300" i="3"/>
  <c r="A2299" i="3"/>
  <c r="C2300" i="3"/>
  <c r="E2300" i="3"/>
  <c r="D2300" i="3"/>
  <c r="F2300" i="3"/>
  <c r="B2301" i="3"/>
  <c r="A2300" i="3"/>
  <c r="C2301" i="3"/>
  <c r="E2301" i="3"/>
  <c r="F2301" i="3"/>
  <c r="B2302" i="3"/>
  <c r="A2301" i="3"/>
  <c r="D2301" i="3"/>
  <c r="C2302" i="3"/>
  <c r="A2302" i="3"/>
  <c r="E2302" i="3"/>
  <c r="F2302" i="3"/>
  <c r="B2303" i="3"/>
  <c r="D2302" i="3"/>
  <c r="E2303" i="3"/>
  <c r="D2303" i="3"/>
  <c r="A2303" i="3"/>
  <c r="F2303" i="3"/>
  <c r="B2304" i="3"/>
  <c r="C2303" i="3"/>
  <c r="D2304" i="3"/>
  <c r="C2304" i="3"/>
  <c r="E2304" i="3"/>
  <c r="F2304" i="3"/>
  <c r="B2305" i="3"/>
  <c r="A2304" i="3"/>
  <c r="A2305" i="3"/>
  <c r="C2305" i="3"/>
  <c r="F2305" i="3"/>
  <c r="B2306" i="3"/>
  <c r="D2305" i="3"/>
  <c r="E2305" i="3"/>
  <c r="E2306" i="3"/>
  <c r="C2306" i="3"/>
  <c r="A2306" i="3"/>
  <c r="F2306" i="3"/>
  <c r="B2307" i="3"/>
  <c r="D2306" i="3"/>
  <c r="C2307" i="3"/>
  <c r="E2307" i="3"/>
  <c r="D2307" i="3"/>
  <c r="A2307" i="3"/>
  <c r="F2307" i="3"/>
  <c r="B2308" i="3"/>
  <c r="F2308" i="3"/>
  <c r="B2309" i="3"/>
  <c r="A2308" i="3"/>
  <c r="C2308" i="3"/>
  <c r="D2308" i="3"/>
  <c r="E2308" i="3"/>
  <c r="F2309" i="3"/>
  <c r="B2310" i="3"/>
  <c r="E2309" i="3"/>
  <c r="A2309" i="3"/>
  <c r="D2309" i="3"/>
  <c r="C2309" i="3"/>
  <c r="A2310" i="3"/>
  <c r="C2310" i="3"/>
  <c r="E2310" i="3"/>
  <c r="D2310" i="3"/>
  <c r="F2310" i="3"/>
  <c r="B2311" i="3"/>
  <c r="C2311" i="3"/>
  <c r="E2311" i="3"/>
  <c r="F2311" i="3"/>
  <c r="B2312" i="3"/>
  <c r="D2311" i="3"/>
  <c r="A2311" i="3"/>
  <c r="C2312" i="3"/>
  <c r="A2312" i="3"/>
  <c r="F2312" i="3"/>
  <c r="B2313" i="3"/>
  <c r="D2312" i="3"/>
  <c r="E2312" i="3"/>
  <c r="D2313" i="3"/>
  <c r="E2313" i="3"/>
  <c r="F2313" i="3"/>
  <c r="B2314" i="3"/>
  <c r="A2313" i="3"/>
  <c r="C2313" i="3"/>
  <c r="F2314" i="3"/>
  <c r="B2315" i="3"/>
  <c r="D2314" i="3"/>
  <c r="E2314" i="3"/>
  <c r="C2314" i="3"/>
  <c r="A2314" i="3"/>
  <c r="C2315" i="3"/>
  <c r="E2315" i="3"/>
  <c r="D2315" i="3"/>
  <c r="F2315" i="3"/>
  <c r="B2316" i="3"/>
  <c r="A2315" i="3"/>
  <c r="E2316" i="3"/>
  <c r="F2316" i="3"/>
  <c r="B2317" i="3"/>
  <c r="C2316" i="3"/>
  <c r="A2316" i="3"/>
  <c r="D2316" i="3"/>
  <c r="A2317" i="3"/>
  <c r="D2317" i="3"/>
  <c r="C2317" i="3"/>
  <c r="F2317" i="3"/>
  <c r="B2318" i="3"/>
  <c r="E2317" i="3"/>
  <c r="D2318" i="3"/>
  <c r="A2318" i="3"/>
  <c r="E2318" i="3"/>
  <c r="C2318" i="3"/>
  <c r="F2318" i="3"/>
  <c r="B2319" i="3"/>
  <c r="E2319" i="3"/>
  <c r="F2319" i="3"/>
  <c r="B2320" i="3"/>
  <c r="D2319" i="3"/>
  <c r="C2319" i="3"/>
  <c r="A2319" i="3"/>
  <c r="E2320" i="3"/>
  <c r="A2320" i="3"/>
  <c r="C2320" i="3"/>
  <c r="D2320" i="3"/>
  <c r="F2320" i="3"/>
  <c r="B2321" i="3"/>
  <c r="E2321" i="3"/>
  <c r="D2321" i="3"/>
  <c r="F2321" i="3"/>
  <c r="B2322" i="3"/>
  <c r="C2321" i="3"/>
  <c r="A2321" i="3"/>
  <c r="F2322" i="3"/>
  <c r="B2323" i="3"/>
  <c r="A2322" i="3"/>
  <c r="C2322" i="3"/>
  <c r="D2322" i="3"/>
  <c r="E2322" i="3"/>
  <c r="C2323" i="3"/>
  <c r="E2323" i="3"/>
  <c r="D2323" i="3"/>
  <c r="F2323" i="3"/>
  <c r="B2324" i="3"/>
  <c r="A2323" i="3"/>
  <c r="C2324" i="3"/>
  <c r="A2324" i="3"/>
  <c r="D2324" i="3"/>
  <c r="F2324" i="3"/>
  <c r="B2325" i="3"/>
  <c r="E2324" i="3"/>
  <c r="D2325" i="3"/>
  <c r="C2325" i="3"/>
  <c r="A2325" i="3"/>
  <c r="E2325" i="3"/>
  <c r="F2325" i="3"/>
  <c r="B2326" i="3"/>
  <c r="A2326" i="3"/>
  <c r="C2326" i="3"/>
  <c r="F2326" i="3"/>
  <c r="B2327" i="3"/>
  <c r="D2326" i="3"/>
  <c r="E2326" i="3"/>
  <c r="C2327" i="3"/>
  <c r="E2327" i="3"/>
  <c r="F2327" i="3"/>
  <c r="B2328" i="3"/>
  <c r="A2327" i="3"/>
  <c r="D2327" i="3"/>
  <c r="E2328" i="3"/>
  <c r="D2328" i="3"/>
  <c r="C2328" i="3"/>
  <c r="F2328" i="3"/>
  <c r="B2329" i="3"/>
  <c r="A2328" i="3"/>
  <c r="C2329" i="3"/>
  <c r="E2329" i="3"/>
  <c r="F2329" i="3"/>
  <c r="B2330" i="3"/>
  <c r="A2329" i="3"/>
  <c r="D2329" i="3"/>
  <c r="E2330" i="3"/>
  <c r="A2330" i="3"/>
  <c r="C2330" i="3"/>
  <c r="D2330" i="3"/>
  <c r="F2330" i="3"/>
  <c r="B2331" i="3"/>
  <c r="D2331" i="3"/>
  <c r="A2331" i="3"/>
  <c r="E2331" i="3"/>
  <c r="F2331" i="3"/>
  <c r="B2332" i="3"/>
  <c r="C2331" i="3"/>
  <c r="E2332" i="3"/>
  <c r="F2332" i="3"/>
  <c r="B2333" i="3"/>
  <c r="D2332" i="3"/>
  <c r="A2332" i="3"/>
  <c r="C2332" i="3"/>
  <c r="A2333" i="3"/>
  <c r="E2333" i="3"/>
  <c r="F2333" i="3"/>
  <c r="B2334" i="3"/>
  <c r="C2333" i="3"/>
  <c r="D2333" i="3"/>
  <c r="A2334" i="3"/>
  <c r="E2334" i="3"/>
  <c r="F2334" i="3"/>
  <c r="B2335" i="3"/>
  <c r="C2334" i="3"/>
  <c r="D2334" i="3"/>
  <c r="C2335" i="3"/>
  <c r="E2335" i="3"/>
  <c r="F2335" i="3"/>
  <c r="B2336" i="3"/>
  <c r="A2335" i="3"/>
  <c r="D2335" i="3"/>
  <c r="E2336" i="3"/>
  <c r="A2336" i="3"/>
  <c r="F2336" i="3"/>
  <c r="B2337" i="3"/>
  <c r="D2336" i="3"/>
  <c r="C2336" i="3"/>
  <c r="F2337" i="3"/>
  <c r="B2338" i="3"/>
  <c r="D2337" i="3"/>
  <c r="C2337" i="3"/>
  <c r="A2337" i="3"/>
  <c r="E2337" i="3"/>
  <c r="E2338" i="3"/>
  <c r="A2338" i="3"/>
  <c r="D2338" i="3"/>
  <c r="F2338" i="3"/>
  <c r="B2339" i="3"/>
  <c r="C2338" i="3"/>
  <c r="C2339" i="3"/>
  <c r="D2339" i="3"/>
  <c r="E2339" i="3"/>
  <c r="F2339" i="3"/>
  <c r="B2340" i="3"/>
  <c r="A2339" i="3"/>
  <c r="E2340" i="3"/>
  <c r="C2340" i="3"/>
  <c r="D2340" i="3"/>
  <c r="F2340" i="3"/>
  <c r="B2341" i="3"/>
  <c r="A2340" i="3"/>
  <c r="C2341" i="3"/>
  <c r="F2341" i="3"/>
  <c r="B2342" i="3"/>
  <c r="A2341" i="3"/>
  <c r="E2341" i="3"/>
  <c r="D2341" i="3"/>
  <c r="C2342" i="3"/>
  <c r="E2342" i="3"/>
  <c r="A2342" i="3"/>
  <c r="D2342" i="3"/>
  <c r="F2342" i="3"/>
  <c r="B2343" i="3"/>
  <c r="D2343" i="3"/>
  <c r="C2343" i="3"/>
  <c r="E2343" i="3"/>
  <c r="A2343" i="3"/>
  <c r="F2343" i="3"/>
  <c r="B2344" i="3"/>
  <c r="E2344" i="3"/>
  <c r="D2344" i="3"/>
  <c r="F2344" i="3"/>
  <c r="B2345" i="3"/>
  <c r="C2344" i="3"/>
  <c r="A2344" i="3"/>
  <c r="C2345" i="3"/>
  <c r="E2345" i="3"/>
  <c r="F2345" i="3"/>
  <c r="B2346" i="3"/>
  <c r="D2345" i="3"/>
  <c r="A2345" i="3"/>
  <c r="F2346" i="3"/>
  <c r="B2347" i="3"/>
  <c r="D2346" i="3"/>
  <c r="E2346" i="3"/>
  <c r="C2346" i="3"/>
  <c r="A2346" i="3"/>
  <c r="A2347" i="3"/>
  <c r="F2347" i="3"/>
  <c r="B2348" i="3"/>
  <c r="C2347" i="3"/>
  <c r="E2347" i="3"/>
  <c r="D2347" i="3"/>
  <c r="C2348" i="3"/>
  <c r="A2348" i="3"/>
  <c r="D2348" i="3"/>
  <c r="F2348" i="3"/>
  <c r="B2349" i="3"/>
  <c r="E2348" i="3"/>
  <c r="D2349" i="3"/>
  <c r="A2349" i="3"/>
  <c r="C2349" i="3"/>
  <c r="F2349" i="3"/>
  <c r="B2350" i="3"/>
  <c r="E2349" i="3"/>
  <c r="A2350" i="3"/>
  <c r="C2350" i="3"/>
  <c r="D2350" i="3"/>
  <c r="E2350" i="3"/>
  <c r="F2350" i="3"/>
  <c r="B2351" i="3"/>
  <c r="D2351" i="3"/>
  <c r="C2351" i="3"/>
  <c r="E2351" i="3"/>
  <c r="F2351" i="3"/>
  <c r="B2352" i="3"/>
  <c r="A2351" i="3"/>
  <c r="E2352" i="3"/>
  <c r="F2352" i="3"/>
  <c r="B2353" i="3"/>
  <c r="A2352" i="3"/>
  <c r="D2352" i="3"/>
  <c r="C2352" i="3"/>
  <c r="D2353" i="3"/>
  <c r="E2353" i="3"/>
  <c r="C2353" i="3"/>
  <c r="F2353" i="3"/>
  <c r="B2354" i="3"/>
  <c r="A2353" i="3"/>
  <c r="A2354" i="3"/>
  <c r="F2354" i="3"/>
  <c r="B2355" i="3"/>
  <c r="E2354" i="3"/>
  <c r="D2354" i="3"/>
  <c r="C2354" i="3"/>
  <c r="A2355" i="3"/>
  <c r="E2355" i="3"/>
  <c r="F2355" i="3"/>
  <c r="B2356" i="3"/>
  <c r="C2355" i="3"/>
  <c r="D2355" i="3"/>
  <c r="E2356" i="3"/>
  <c r="C2356" i="3"/>
  <c r="F2356" i="3"/>
  <c r="B2357" i="3"/>
  <c r="A2356" i="3"/>
  <c r="D2356" i="3"/>
  <c r="E2357" i="3"/>
  <c r="C2357" i="3"/>
  <c r="F2357" i="3"/>
  <c r="B2358" i="3"/>
  <c r="A2357" i="3"/>
  <c r="D2357" i="3"/>
  <c r="A2358" i="3"/>
  <c r="F2358" i="3"/>
  <c r="B2359" i="3"/>
  <c r="C2358" i="3"/>
  <c r="D2358" i="3"/>
  <c r="E2358" i="3"/>
  <c r="C2359" i="3"/>
  <c r="E2359" i="3"/>
  <c r="A2359" i="3"/>
  <c r="F2359" i="3"/>
  <c r="B2360" i="3"/>
  <c r="D2359" i="3"/>
  <c r="E2360" i="3"/>
  <c r="A2360" i="3"/>
  <c r="F2360" i="3"/>
  <c r="B2361" i="3"/>
  <c r="D2360" i="3"/>
  <c r="C2360" i="3"/>
  <c r="E2361" i="3"/>
  <c r="F2361" i="3"/>
  <c r="B2362" i="3"/>
  <c r="A2361" i="3"/>
  <c r="C2361" i="3"/>
  <c r="D2361" i="3"/>
  <c r="C2362" i="3"/>
  <c r="F2362" i="3"/>
  <c r="B2363" i="3"/>
  <c r="D2362" i="3"/>
  <c r="E2362" i="3"/>
  <c r="A2362" i="3"/>
  <c r="F2363" i="3"/>
  <c r="B2364" i="3"/>
  <c r="D2363" i="3"/>
  <c r="A2363" i="3"/>
  <c r="E2363" i="3"/>
  <c r="C2363" i="3"/>
  <c r="A2364" i="3"/>
  <c r="E2364" i="3"/>
  <c r="C2364" i="3"/>
  <c r="D2364" i="3"/>
  <c r="F2364" i="3"/>
  <c r="B2365" i="3"/>
  <c r="A2365" i="3"/>
  <c r="D2365" i="3"/>
  <c r="F2365" i="3"/>
  <c r="B2366" i="3"/>
  <c r="E2365" i="3"/>
  <c r="C2365" i="3"/>
  <c r="F2366" i="3"/>
  <c r="B2367" i="3"/>
  <c r="C2366" i="3"/>
  <c r="E2366" i="3"/>
  <c r="D2366" i="3"/>
  <c r="A2366" i="3"/>
  <c r="C2367" i="3"/>
  <c r="E2367" i="3"/>
  <c r="D2367" i="3"/>
  <c r="F2367" i="3"/>
  <c r="B2368" i="3"/>
  <c r="A2367" i="3"/>
  <c r="E2368" i="3"/>
  <c r="A2368" i="3"/>
  <c r="D2368" i="3"/>
  <c r="F2368" i="3"/>
  <c r="B2369" i="3"/>
  <c r="C2368" i="3"/>
  <c r="F2369" i="3"/>
  <c r="B2370" i="3"/>
  <c r="D2369" i="3"/>
  <c r="E2369" i="3"/>
  <c r="A2369" i="3"/>
  <c r="C2369" i="3"/>
  <c r="A2370" i="3"/>
  <c r="C2370" i="3"/>
  <c r="E2370" i="3"/>
  <c r="D2370" i="3"/>
  <c r="F2370" i="3"/>
  <c r="B2371" i="3"/>
  <c r="C2371" i="3"/>
  <c r="D2371" i="3"/>
  <c r="E2371" i="3"/>
  <c r="F2371" i="3"/>
  <c r="B2372" i="3"/>
  <c r="A2371" i="3"/>
  <c r="A2372" i="3"/>
  <c r="C2372" i="3"/>
  <c r="E2372" i="3"/>
  <c r="D2372" i="3"/>
  <c r="F2372" i="3"/>
  <c r="B2373" i="3"/>
  <c r="D2373" i="3"/>
  <c r="F2373" i="3"/>
  <c r="B2374" i="3"/>
  <c r="A2373" i="3"/>
  <c r="C2373" i="3"/>
  <c r="E2373" i="3"/>
  <c r="D2374" i="3"/>
  <c r="C2374" i="3"/>
  <c r="F2374" i="3"/>
  <c r="B2375" i="3"/>
  <c r="A2374" i="3"/>
  <c r="E2374" i="3"/>
  <c r="A2375" i="3"/>
  <c r="E2375" i="3"/>
  <c r="D2375" i="3"/>
  <c r="C2375" i="3"/>
  <c r="F2375" i="3"/>
  <c r="B2376" i="3"/>
  <c r="E2376" i="3"/>
  <c r="A2376" i="3"/>
  <c r="D2376" i="3"/>
  <c r="F2376" i="3"/>
  <c r="B2377" i="3"/>
  <c r="C2376" i="3"/>
  <c r="F2377" i="3"/>
  <c r="B2378" i="3"/>
  <c r="C2377" i="3"/>
  <c r="A2377" i="3"/>
  <c r="D2377" i="3"/>
  <c r="E2377" i="3"/>
  <c r="E2378" i="3"/>
  <c r="F2378" i="3"/>
  <c r="B2379" i="3"/>
  <c r="C2378" i="3"/>
  <c r="D2378" i="3"/>
  <c r="A2378" i="3"/>
  <c r="E2379" i="3"/>
  <c r="A2379" i="3"/>
  <c r="C2379" i="3"/>
  <c r="F2379" i="3"/>
  <c r="B2380" i="3"/>
  <c r="D2379" i="3"/>
  <c r="C2380" i="3"/>
  <c r="A2380" i="3"/>
  <c r="F2380" i="3"/>
  <c r="B2381" i="3"/>
  <c r="D2380" i="3"/>
  <c r="E2380" i="3"/>
  <c r="D2381" i="3"/>
  <c r="E2381" i="3"/>
  <c r="C2381" i="3"/>
  <c r="F2381" i="3"/>
  <c r="B2382" i="3"/>
  <c r="A2381" i="3"/>
  <c r="D2382" i="3"/>
  <c r="A2382" i="3"/>
  <c r="C2382" i="3"/>
  <c r="E2382" i="3"/>
  <c r="F2382" i="3"/>
  <c r="B2383" i="3"/>
  <c r="A2383" i="3"/>
  <c r="C2383" i="3"/>
  <c r="F2383" i="3"/>
  <c r="B2384" i="3"/>
  <c r="D2383" i="3"/>
  <c r="E2383" i="3"/>
  <c r="A2384" i="3"/>
  <c r="C2384" i="3"/>
  <c r="D2384" i="3"/>
  <c r="F2384" i="3"/>
  <c r="B2385" i="3"/>
  <c r="E2384" i="3"/>
  <c r="E2385" i="3"/>
  <c r="F2385" i="3"/>
  <c r="B2386" i="3"/>
  <c r="A2385" i="3"/>
  <c r="D2385" i="3"/>
  <c r="C2385" i="3"/>
  <c r="C2386" i="3"/>
  <c r="E2386" i="3"/>
  <c r="F2386" i="3"/>
  <c r="B2387" i="3"/>
  <c r="A2386" i="3"/>
  <c r="D2386" i="3"/>
  <c r="C2387" i="3"/>
  <c r="E2387" i="3"/>
  <c r="D2387" i="3"/>
  <c r="F2387" i="3"/>
  <c r="B2388" i="3"/>
  <c r="A2387" i="3"/>
  <c r="E2388" i="3"/>
  <c r="A2388" i="3"/>
  <c r="D2388" i="3"/>
  <c r="C2388" i="3"/>
  <c r="F2388" i="3"/>
  <c r="B2389" i="3"/>
  <c r="D2389" i="3"/>
  <c r="E2389" i="3"/>
  <c r="F2389" i="3"/>
  <c r="B2390" i="3"/>
  <c r="C2389" i="3"/>
  <c r="A2389" i="3"/>
  <c r="C2390" i="3"/>
  <c r="A2390" i="3"/>
  <c r="F2390" i="3"/>
  <c r="B2391" i="3"/>
  <c r="D2390" i="3"/>
  <c r="E2390" i="3"/>
  <c r="A2391" i="3"/>
  <c r="C2391" i="3"/>
  <c r="F2391" i="3"/>
  <c r="B2392" i="3"/>
  <c r="E2391" i="3"/>
  <c r="D2391" i="3"/>
  <c r="E2392" i="3"/>
  <c r="A2392" i="3"/>
  <c r="D2392" i="3"/>
  <c r="F2392" i="3"/>
  <c r="B2393" i="3"/>
  <c r="C2392" i="3"/>
  <c r="E2393" i="3"/>
  <c r="A2393" i="3"/>
  <c r="C2393" i="3"/>
  <c r="D2393" i="3"/>
  <c r="F2393" i="3"/>
  <c r="B2394" i="3"/>
  <c r="A2394" i="3"/>
  <c r="F2394" i="3"/>
  <c r="B2395" i="3"/>
  <c r="C2394" i="3"/>
  <c r="E2394" i="3"/>
  <c r="D2394" i="3"/>
  <c r="C2395" i="3"/>
  <c r="F2395" i="3"/>
  <c r="B2396" i="3"/>
  <c r="E2395" i="3"/>
  <c r="D2395" i="3"/>
  <c r="A2395" i="3"/>
  <c r="E2396" i="3"/>
  <c r="C2396" i="3"/>
  <c r="F2396" i="3"/>
  <c r="B2397" i="3"/>
  <c r="A2396" i="3"/>
  <c r="D2396" i="3"/>
  <c r="E2397" i="3"/>
  <c r="F2397" i="3"/>
  <c r="B2398" i="3"/>
  <c r="D2397" i="3"/>
  <c r="C2397" i="3"/>
  <c r="A2397" i="3"/>
  <c r="A2398" i="3"/>
  <c r="C2398" i="3"/>
  <c r="D2398" i="3"/>
  <c r="E2398" i="3"/>
  <c r="F2398" i="3"/>
  <c r="B2399" i="3"/>
  <c r="A2399" i="3"/>
  <c r="C2399" i="3"/>
  <c r="D2399" i="3"/>
  <c r="E2399" i="3"/>
  <c r="F2399" i="3"/>
  <c r="B2400" i="3"/>
  <c r="E2400" i="3"/>
  <c r="A2400" i="3"/>
  <c r="D2400" i="3"/>
  <c r="F2400" i="3"/>
  <c r="B2401" i="3"/>
  <c r="C2400" i="3"/>
  <c r="D2401" i="3"/>
  <c r="E2401" i="3"/>
  <c r="C2401" i="3"/>
  <c r="A2401" i="3"/>
  <c r="F2401" i="3"/>
  <c r="B2402" i="3"/>
  <c r="E2402" i="3"/>
  <c r="D2402" i="3"/>
  <c r="F2402" i="3"/>
  <c r="B2403" i="3"/>
  <c r="C2402" i="3"/>
  <c r="A2402" i="3"/>
  <c r="C2403" i="3"/>
  <c r="F2403" i="3"/>
  <c r="B2404" i="3"/>
  <c r="E2403" i="3"/>
  <c r="A2403" i="3"/>
  <c r="D2403" i="3"/>
  <c r="E2404" i="3"/>
  <c r="A2404" i="3"/>
  <c r="D2404" i="3"/>
  <c r="C2404" i="3"/>
  <c r="F2404" i="3"/>
  <c r="B2405" i="3"/>
  <c r="E2405" i="3"/>
  <c r="D2405" i="3"/>
  <c r="A2405" i="3"/>
  <c r="F2405" i="3"/>
  <c r="B2406" i="3"/>
  <c r="C2405" i="3"/>
  <c r="A2406" i="3"/>
  <c r="C2406" i="3"/>
  <c r="E2406" i="3"/>
  <c r="D2406" i="3"/>
  <c r="F2406" i="3"/>
  <c r="B2407" i="3"/>
  <c r="E2407" i="3"/>
  <c r="C2407" i="3"/>
  <c r="A2407" i="3"/>
  <c r="D2407" i="3"/>
  <c r="F2407" i="3"/>
  <c r="B2408" i="3"/>
  <c r="E2408" i="3"/>
  <c r="A2408" i="3"/>
  <c r="D2408" i="3"/>
  <c r="F2408" i="3"/>
  <c r="B2409" i="3"/>
  <c r="C2408" i="3"/>
  <c r="E2409" i="3"/>
  <c r="F2409" i="3"/>
  <c r="B2410" i="3"/>
  <c r="A2409" i="3"/>
  <c r="C2409" i="3"/>
  <c r="D2409" i="3"/>
  <c r="A2410" i="3"/>
  <c r="C2410" i="3"/>
  <c r="F2410" i="3"/>
  <c r="B2411" i="3"/>
  <c r="D2410" i="3"/>
  <c r="E2410" i="3"/>
  <c r="A2411" i="3"/>
  <c r="E2411" i="3"/>
  <c r="D2411" i="3"/>
  <c r="C2411" i="3"/>
  <c r="F2411" i="3"/>
  <c r="B2412" i="3"/>
  <c r="E2412" i="3"/>
  <c r="A2412" i="3"/>
  <c r="D2412" i="3"/>
  <c r="F2412" i="3"/>
  <c r="B2413" i="3"/>
  <c r="C2412" i="3"/>
  <c r="F2413" i="3"/>
  <c r="B2414" i="3"/>
  <c r="E2413" i="3"/>
  <c r="A2413" i="3"/>
  <c r="C2413" i="3"/>
  <c r="D2413" i="3"/>
  <c r="F2414" i="3"/>
  <c r="B2415" i="3"/>
  <c r="C2414" i="3"/>
  <c r="D2414" i="3"/>
  <c r="E2414" i="3"/>
  <c r="A2414" i="3"/>
  <c r="A2415" i="3"/>
  <c r="E2415" i="3"/>
  <c r="F2415" i="3"/>
  <c r="B2416" i="3"/>
  <c r="D2415" i="3"/>
  <c r="C2415" i="3"/>
  <c r="F2416" i="3"/>
  <c r="B2417" i="3"/>
  <c r="E2416" i="3"/>
  <c r="D2416" i="3"/>
  <c r="C2416" i="3"/>
  <c r="A2416" i="3"/>
  <c r="F2417" i="3"/>
  <c r="B2418" i="3"/>
  <c r="D2417" i="3"/>
  <c r="A2417" i="3"/>
  <c r="C2417" i="3"/>
  <c r="E2417" i="3"/>
  <c r="A2418" i="3"/>
  <c r="C2418" i="3"/>
  <c r="F2418" i="3"/>
  <c r="B2419" i="3"/>
  <c r="D2418" i="3"/>
  <c r="E2418" i="3"/>
  <c r="A2419" i="3"/>
  <c r="E2419" i="3"/>
  <c r="D2419" i="3"/>
  <c r="C2419" i="3"/>
  <c r="F2419" i="3"/>
  <c r="B2420" i="3"/>
  <c r="C2420" i="3"/>
  <c r="A2420" i="3"/>
  <c r="D2420" i="3"/>
  <c r="E2420" i="3"/>
  <c r="F2420" i="3"/>
  <c r="B2421" i="3"/>
  <c r="E2421" i="3"/>
  <c r="A2421" i="3"/>
  <c r="F2421" i="3"/>
  <c r="B2422" i="3"/>
  <c r="C2421" i="3"/>
  <c r="D2421" i="3"/>
  <c r="C2422" i="3"/>
  <c r="A2422" i="3"/>
  <c r="E2422" i="3"/>
  <c r="D2422" i="3"/>
  <c r="F2422" i="3"/>
  <c r="B2423" i="3"/>
  <c r="C2423" i="3"/>
  <c r="F2423" i="3"/>
  <c r="B2424" i="3"/>
  <c r="A2423" i="3"/>
  <c r="E2423" i="3"/>
  <c r="D2423" i="3"/>
  <c r="E2424" i="3"/>
  <c r="A2424" i="3"/>
  <c r="D2424" i="3"/>
  <c r="F2424" i="3"/>
  <c r="B2425" i="3"/>
  <c r="C2424" i="3"/>
  <c r="E2425" i="3"/>
  <c r="C2425" i="3"/>
  <c r="A2425" i="3"/>
  <c r="D2425" i="3"/>
  <c r="F2425" i="3"/>
  <c r="B2426" i="3"/>
  <c r="F2426" i="3"/>
  <c r="B2427" i="3"/>
  <c r="C2426" i="3"/>
  <c r="D2426" i="3"/>
  <c r="E2426" i="3"/>
  <c r="A2426" i="3"/>
  <c r="C2427" i="3"/>
  <c r="E2427" i="3"/>
  <c r="F2427" i="3"/>
  <c r="B2428" i="3"/>
  <c r="D2427" i="3"/>
  <c r="A2427" i="3"/>
  <c r="F2428" i="3"/>
  <c r="B2429" i="3"/>
  <c r="C2428" i="3"/>
  <c r="D2428" i="3"/>
  <c r="E2428" i="3"/>
  <c r="A2428" i="3"/>
  <c r="A2429" i="3"/>
  <c r="C2429" i="3"/>
  <c r="E2429" i="3"/>
  <c r="D2429" i="3"/>
  <c r="F2429" i="3"/>
  <c r="C15" i="4" l="1"/>
  <c r="E15" i="4"/>
  <c r="A15" i="4"/>
  <c r="D15" i="4"/>
  <c r="F15" i="4" s="1"/>
  <c r="B16" i="4" s="1"/>
  <c r="K2" i="4"/>
  <c r="K5" i="4"/>
  <c r="K6" i="4" s="1"/>
  <c r="B59" i="9"/>
  <c r="B70" i="9"/>
  <c r="B62" i="9"/>
  <c r="B183" i="9"/>
  <c r="B175" i="9"/>
  <c r="B167" i="9"/>
  <c r="B159" i="9"/>
  <c r="B151" i="9"/>
  <c r="B143" i="9"/>
  <c r="B135" i="9"/>
  <c r="B127" i="9"/>
  <c r="B119" i="9"/>
  <c r="B111" i="9"/>
  <c r="B103" i="9"/>
  <c r="B95" i="9"/>
  <c r="B87" i="9"/>
  <c r="B79" i="9"/>
  <c r="B12" i="9"/>
  <c r="B20" i="9"/>
  <c r="B28" i="9"/>
  <c r="B36" i="9"/>
  <c r="B44" i="9"/>
  <c r="B52" i="9"/>
  <c r="B69" i="9"/>
  <c r="B190" i="9"/>
  <c r="B182" i="9"/>
  <c r="B174" i="9"/>
  <c r="B166" i="9"/>
  <c r="B158" i="9"/>
  <c r="B150" i="9"/>
  <c r="B142" i="9"/>
  <c r="B134" i="9"/>
  <c r="B126" i="9"/>
  <c r="B118" i="9"/>
  <c r="B110" i="9"/>
  <c r="B102" i="9"/>
  <c r="B94" i="9"/>
  <c r="B86" i="9"/>
  <c r="B78" i="9"/>
  <c r="B13" i="9"/>
  <c r="B21" i="9"/>
  <c r="B29" i="9"/>
  <c r="B37" i="9"/>
  <c r="B45" i="9"/>
  <c r="B53" i="9"/>
  <c r="B68" i="9"/>
  <c r="B189" i="9"/>
  <c r="B181" i="9"/>
  <c r="B173" i="9"/>
  <c r="B165" i="9"/>
  <c r="B157" i="9"/>
  <c r="B149" i="9"/>
  <c r="B141" i="9"/>
  <c r="B133" i="9"/>
  <c r="B125" i="9"/>
  <c r="B117" i="9"/>
  <c r="B109" i="9"/>
  <c r="B101" i="9"/>
  <c r="B93" i="9"/>
  <c r="B85" i="9"/>
  <c r="B77" i="9"/>
  <c r="B14" i="9"/>
  <c r="B22" i="9"/>
  <c r="B30" i="9"/>
  <c r="B38" i="9"/>
  <c r="B46" i="9"/>
  <c r="B54" i="9"/>
  <c r="B180" i="9"/>
  <c r="B156" i="9"/>
  <c r="B132" i="9"/>
  <c r="B116" i="9"/>
  <c r="B92" i="9"/>
  <c r="B47" i="9"/>
  <c r="B66" i="9"/>
  <c r="B171" i="9"/>
  <c r="B147" i="9"/>
  <c r="B123" i="9"/>
  <c r="B99" i="9"/>
  <c r="B75" i="9"/>
  <c r="B32" i="9"/>
  <c r="B48" i="9"/>
  <c r="B60" i="9"/>
  <c r="B65" i="9"/>
  <c r="B186" i="9"/>
  <c r="B178" i="9"/>
  <c r="B170" i="9"/>
  <c r="B162" i="9"/>
  <c r="B154" i="9"/>
  <c r="B146" i="9"/>
  <c r="B138" i="9"/>
  <c r="B130" i="9"/>
  <c r="B122" i="9"/>
  <c r="B114" i="9"/>
  <c r="B106" i="9"/>
  <c r="B98" i="9"/>
  <c r="B90" i="9"/>
  <c r="B82" i="9"/>
  <c r="B74" i="9"/>
  <c r="B17" i="9"/>
  <c r="B25" i="9"/>
  <c r="B33" i="9"/>
  <c r="B41" i="9"/>
  <c r="B49" i="9"/>
  <c r="B57" i="9"/>
  <c r="B67" i="9"/>
  <c r="B172" i="9"/>
  <c r="B148" i="9"/>
  <c r="B108" i="9"/>
  <c r="B39" i="9"/>
  <c r="B61" i="9"/>
  <c r="B179" i="9"/>
  <c r="B155" i="9"/>
  <c r="B131" i="9"/>
  <c r="B107" i="9"/>
  <c r="B83" i="9"/>
  <c r="B24" i="9"/>
  <c r="B40" i="9"/>
  <c r="B72" i="9"/>
  <c r="B64" i="9"/>
  <c r="B185" i="9"/>
  <c r="B177" i="9"/>
  <c r="B169" i="9"/>
  <c r="B161" i="9"/>
  <c r="B153" i="9"/>
  <c r="B145" i="9"/>
  <c r="B137" i="9"/>
  <c r="B129" i="9"/>
  <c r="B121" i="9"/>
  <c r="B113" i="9"/>
  <c r="B105" i="9"/>
  <c r="B97" i="9"/>
  <c r="B89" i="9"/>
  <c r="B81" i="9"/>
  <c r="B73" i="9"/>
  <c r="B18" i="9"/>
  <c r="B26" i="9"/>
  <c r="B34" i="9"/>
  <c r="B42" i="9"/>
  <c r="B50" i="9"/>
  <c r="B58" i="9"/>
  <c r="B188" i="9"/>
  <c r="B164" i="9"/>
  <c r="B140" i="9"/>
  <c r="B124" i="9"/>
  <c r="B100" i="9"/>
  <c r="B84" i="9"/>
  <c r="B76" i="9"/>
  <c r="B15" i="9"/>
  <c r="B23" i="9"/>
  <c r="B31" i="9"/>
  <c r="B55" i="9"/>
  <c r="B187" i="9"/>
  <c r="B163" i="9"/>
  <c r="B139" i="9"/>
  <c r="B115" i="9"/>
  <c r="B91" i="9"/>
  <c r="B16" i="9"/>
  <c r="B56" i="9"/>
  <c r="B71" i="9"/>
  <c r="B63" i="9"/>
  <c r="B184" i="9"/>
  <c r="B176" i="9"/>
  <c r="B168" i="9"/>
  <c r="B160" i="9"/>
  <c r="B152" i="9"/>
  <c r="B144" i="9"/>
  <c r="B136" i="9"/>
  <c r="B128" i="9"/>
  <c r="B120" i="9"/>
  <c r="B112" i="9"/>
  <c r="B104" i="9"/>
  <c r="B96" i="9"/>
  <c r="B88" i="9"/>
  <c r="B80" i="9"/>
  <c r="B11" i="9"/>
  <c r="B19" i="9"/>
  <c r="B27" i="9"/>
  <c r="B35" i="9"/>
  <c r="B43" i="9"/>
  <c r="B51" i="9"/>
  <c r="A16" i="4" l="1"/>
  <c r="E16" i="4"/>
  <c r="C16" i="4"/>
  <c r="D16" i="4" s="1"/>
  <c r="F16" i="4" s="1"/>
  <c r="B17" i="4" s="1"/>
  <c r="A17" i="4" l="1"/>
  <c r="C17" i="4"/>
  <c r="D17" i="4" s="1"/>
  <c r="F17" i="4" s="1"/>
  <c r="B18" i="4" s="1"/>
  <c r="E17" i="4"/>
  <c r="C18" i="4" l="1"/>
  <c r="A18" i="4"/>
  <c r="E18" i="4"/>
  <c r="D18" i="4"/>
  <c r="F18" i="4" s="1"/>
  <c r="B19" i="4" s="1"/>
  <c r="E19" i="4" l="1"/>
  <c r="A19" i="4"/>
  <c r="C19" i="4"/>
  <c r="D19" i="4" s="1"/>
  <c r="F19" i="4" s="1"/>
  <c r="B20" i="4" s="1"/>
  <c r="C20" i="4" l="1"/>
  <c r="E20" i="4"/>
  <c r="D20" i="4"/>
  <c r="F20" i="4"/>
  <c r="B21" i="4" s="1"/>
  <c r="A20" i="4"/>
  <c r="C21" i="4" l="1"/>
  <c r="E21" i="4"/>
  <c r="D21" i="4" s="1"/>
  <c r="F21" i="4" s="1"/>
  <c r="B22" i="4" s="1"/>
  <c r="A21" i="4"/>
  <c r="A22" i="4" l="1"/>
  <c r="E22" i="4"/>
  <c r="C22" i="4"/>
  <c r="D22" i="4" s="1"/>
  <c r="F22" i="4" s="1"/>
  <c r="B23" i="4" s="1"/>
  <c r="C23" i="4" l="1"/>
  <c r="D23" i="4" s="1"/>
  <c r="F23" i="4" s="1"/>
  <c r="B24" i="4" s="1"/>
  <c r="A23" i="4"/>
  <c r="E23" i="4"/>
  <c r="E24" i="4" l="1"/>
  <c r="C24" i="4"/>
  <c r="D24" i="4"/>
  <c r="F24" i="4" s="1"/>
  <c r="B25" i="4" s="1"/>
  <c r="A24" i="4"/>
  <c r="E25" i="4" l="1"/>
  <c r="D25" i="4"/>
  <c r="F25" i="4"/>
  <c r="B26" i="4" s="1"/>
  <c r="A25" i="4"/>
  <c r="C25" i="4"/>
  <c r="E26" i="4" l="1"/>
  <c r="C26" i="4"/>
  <c r="D26" i="4"/>
  <c r="F26" i="4" s="1"/>
  <c r="B27" i="4" s="1"/>
  <c r="A26" i="4"/>
  <c r="A27" i="4" l="1"/>
  <c r="E27" i="4"/>
  <c r="C27" i="4"/>
  <c r="D27" i="4"/>
  <c r="F27" i="4" s="1"/>
  <c r="B28" i="4" s="1"/>
  <c r="E28" i="4" l="1"/>
  <c r="A28" i="4"/>
  <c r="C28" i="4"/>
  <c r="D28" i="4" s="1"/>
  <c r="F28" i="4" s="1"/>
  <c r="B29" i="4" s="1"/>
  <c r="A29" i="4" l="1"/>
  <c r="D29" i="4"/>
  <c r="F29" i="4"/>
  <c r="B30" i="4" s="1"/>
  <c r="C29" i="4"/>
  <c r="E29" i="4"/>
  <c r="D30" i="4" l="1"/>
  <c r="A30" i="4"/>
  <c r="F30" i="4"/>
  <c r="B31" i="4" s="1"/>
  <c r="E30" i="4"/>
  <c r="C30" i="4"/>
  <c r="A31" i="4" l="1"/>
  <c r="C31" i="4"/>
  <c r="D31" i="4" s="1"/>
  <c r="F31" i="4" s="1"/>
  <c r="B32" i="4" s="1"/>
  <c r="E31" i="4"/>
  <c r="C32" i="4" l="1"/>
  <c r="E32" i="4"/>
  <c r="D32" i="4"/>
  <c r="A32" i="4"/>
  <c r="F32" i="4"/>
  <c r="B33" i="4" s="1"/>
  <c r="A33" i="4" l="1"/>
  <c r="E33" i="4"/>
  <c r="C33" i="4"/>
  <c r="D33" i="4" s="1"/>
  <c r="F33" i="4" s="1"/>
  <c r="B34" i="4" s="1"/>
  <c r="A34" i="4" l="1"/>
  <c r="E34" i="4"/>
  <c r="C34" i="4"/>
  <c r="D34" i="4" s="1"/>
  <c r="F34" i="4" s="1"/>
  <c r="B35" i="4" s="1"/>
  <c r="E35" i="4" l="1"/>
  <c r="C35" i="4"/>
  <c r="D35" i="4" s="1"/>
  <c r="F35" i="4" s="1"/>
  <c r="B36" i="4" s="1"/>
  <c r="A35" i="4"/>
  <c r="A36" i="4" l="1"/>
  <c r="E36" i="4"/>
  <c r="C36" i="4"/>
  <c r="D36" i="4" s="1"/>
  <c r="F36" i="4" s="1"/>
  <c r="B37" i="4" s="1"/>
  <c r="E37" i="4" l="1"/>
  <c r="A37" i="4"/>
  <c r="C37" i="4"/>
  <c r="D37" i="4" s="1"/>
  <c r="F37" i="4" s="1"/>
  <c r="B38" i="4" s="1"/>
  <c r="C38" i="4" l="1"/>
  <c r="D38" i="4" s="1"/>
  <c r="F38" i="4" s="1"/>
  <c r="B39" i="4" s="1"/>
  <c r="E38" i="4"/>
  <c r="A38" i="4"/>
  <c r="E39" i="4" l="1"/>
  <c r="A39" i="4"/>
  <c r="C39" i="4"/>
  <c r="D39" i="4" s="1"/>
  <c r="F39" i="4" s="1"/>
  <c r="B40" i="4" s="1"/>
  <c r="A40" i="4" l="1"/>
  <c r="C40" i="4"/>
  <c r="E40" i="4"/>
  <c r="D40" i="4" s="1"/>
  <c r="F40" i="4" s="1"/>
  <c r="B41" i="4" s="1"/>
  <c r="E41" i="4" l="1"/>
  <c r="A41" i="4"/>
  <c r="C41" i="4"/>
  <c r="D41" i="4" s="1"/>
  <c r="F41" i="4" s="1"/>
  <c r="B42" i="4" s="1"/>
  <c r="A42" i="4" l="1"/>
  <c r="E42" i="4"/>
  <c r="C42" i="4"/>
  <c r="D42" i="4"/>
  <c r="F42" i="4" s="1"/>
  <c r="B43" i="4" s="1"/>
  <c r="E43" i="4" l="1"/>
  <c r="A43" i="4"/>
  <c r="C43" i="4"/>
  <c r="D43" i="4" s="1"/>
  <c r="F43" i="4" s="1"/>
  <c r="B44" i="4" s="1"/>
  <c r="A44" i="4" l="1"/>
  <c r="E44" i="4"/>
  <c r="C44" i="4"/>
  <c r="D44" i="4" s="1"/>
  <c r="F44" i="4" s="1"/>
  <c r="B45" i="4" s="1"/>
  <c r="A45" i="4" l="1"/>
  <c r="E45" i="4"/>
  <c r="C45" i="4"/>
  <c r="D45" i="4" s="1"/>
  <c r="F45" i="4" s="1"/>
  <c r="B46" i="4" s="1"/>
  <c r="C46" i="4" l="1"/>
  <c r="E46" i="4"/>
  <c r="A46" i="4"/>
  <c r="D46" i="4"/>
  <c r="F46" i="4" s="1"/>
  <c r="B47" i="4" s="1"/>
  <c r="C47" i="4" l="1"/>
  <c r="A47" i="4"/>
  <c r="E47" i="4"/>
  <c r="D47" i="4" s="1"/>
  <c r="F47" i="4" s="1"/>
  <c r="B48" i="4" s="1"/>
  <c r="E48" i="4" l="1"/>
  <c r="C48" i="4"/>
  <c r="D48" i="4"/>
  <c r="A48" i="4"/>
  <c r="F48" i="4"/>
  <c r="B49" i="4" s="1"/>
  <c r="A49" i="4" l="1"/>
  <c r="E49" i="4"/>
  <c r="C49" i="4"/>
  <c r="D49" i="4" s="1"/>
  <c r="F49" i="4" s="1"/>
  <c r="B50" i="4" s="1"/>
  <c r="A50" i="4" l="1"/>
  <c r="E50" i="4"/>
  <c r="C50" i="4"/>
  <c r="D50" i="4" s="1"/>
  <c r="F50" i="4" s="1"/>
  <c r="B51" i="4" s="1"/>
  <c r="A51" i="4" l="1"/>
  <c r="C51" i="4"/>
  <c r="E51" i="4"/>
  <c r="D51" i="4"/>
  <c r="F51" i="4" s="1"/>
  <c r="B52" i="4" s="1"/>
  <c r="A52" i="4" l="1"/>
  <c r="E52" i="4"/>
  <c r="C52" i="4"/>
  <c r="D52" i="4" s="1"/>
  <c r="F52" i="4" s="1"/>
  <c r="B53" i="4" s="1"/>
  <c r="C53" i="4" l="1"/>
  <c r="D53" i="4" s="1"/>
  <c r="F53" i="4" s="1"/>
  <c r="B54" i="4" s="1"/>
  <c r="A53" i="4"/>
  <c r="E53" i="4"/>
  <c r="A54" i="4" l="1"/>
  <c r="C54" i="4"/>
  <c r="E54" i="4"/>
  <c r="D54" i="4"/>
  <c r="F54" i="4"/>
  <c r="B55" i="4" s="1"/>
  <c r="E55" i="4" l="1"/>
  <c r="C55" i="4"/>
  <c r="D55" i="4"/>
  <c r="A55" i="4"/>
  <c r="F55" i="4"/>
  <c r="B56" i="4" s="1"/>
  <c r="E56" i="4" l="1"/>
  <c r="C56" i="4"/>
  <c r="D56" i="4"/>
  <c r="F56" i="4" s="1"/>
  <c r="B57" i="4" s="1"/>
  <c r="A56" i="4"/>
  <c r="E57" i="4" l="1"/>
  <c r="A57" i="4"/>
  <c r="C57" i="4"/>
  <c r="D57" i="4" s="1"/>
  <c r="F57" i="4" s="1"/>
  <c r="B58" i="4" s="1"/>
  <c r="E58" i="4" l="1"/>
  <c r="A58" i="4"/>
  <c r="C58" i="4"/>
  <c r="D58" i="4"/>
  <c r="F58" i="4"/>
  <c r="B59" i="4" s="1"/>
  <c r="E59" i="4" l="1"/>
  <c r="C59" i="4"/>
  <c r="A59" i="4"/>
  <c r="D59" i="4"/>
  <c r="F59" i="4" s="1"/>
  <c r="B60" i="4" s="1"/>
  <c r="A60" i="4" l="1"/>
  <c r="C60" i="4"/>
  <c r="D60" i="4" s="1"/>
  <c r="F60" i="4" s="1"/>
  <c r="B61" i="4" s="1"/>
  <c r="E60" i="4"/>
  <c r="A61" i="4" l="1"/>
  <c r="E61" i="4"/>
  <c r="C61" i="4"/>
  <c r="D61" i="4" s="1"/>
  <c r="F61" i="4" s="1"/>
  <c r="B62" i="4" s="1"/>
  <c r="A62" i="4" l="1"/>
  <c r="E62" i="4"/>
  <c r="C62" i="4"/>
  <c r="D62" i="4" s="1"/>
  <c r="F62" i="4" s="1"/>
  <c r="B63" i="4" s="1"/>
  <c r="A63" i="4" l="1"/>
  <c r="E63" i="4"/>
  <c r="C63" i="4"/>
  <c r="D63" i="4" s="1"/>
  <c r="F63" i="4" s="1"/>
  <c r="B64" i="4" s="1"/>
  <c r="C64" i="4" l="1"/>
  <c r="D64" i="4" s="1"/>
  <c r="F64" i="4" s="1"/>
  <c r="B65" i="4" s="1"/>
  <c r="E64" i="4"/>
  <c r="A64" i="4"/>
  <c r="A65" i="4" l="1"/>
  <c r="C65" i="4"/>
  <c r="D65" i="4" s="1"/>
  <c r="F65" i="4" s="1"/>
  <c r="B66" i="4" s="1"/>
  <c r="E65" i="4"/>
  <c r="C66" i="4" l="1"/>
  <c r="D66" i="4" s="1"/>
  <c r="F66" i="4" s="1"/>
  <c r="B67" i="4" s="1"/>
  <c r="A66" i="4"/>
  <c r="E66" i="4"/>
  <c r="E67" i="4" l="1"/>
  <c r="C67" i="4"/>
  <c r="A67" i="4"/>
  <c r="D67" i="4"/>
  <c r="F67" i="4" s="1"/>
  <c r="B68" i="4" s="1"/>
  <c r="C68" i="4" l="1"/>
  <c r="D68" i="4" s="1"/>
  <c r="F68" i="4" s="1"/>
  <c r="B69" i="4" s="1"/>
  <c r="A68" i="4"/>
  <c r="E68" i="4"/>
  <c r="E69" i="4" l="1"/>
  <c r="C69" i="4"/>
  <c r="D69" i="4" s="1"/>
  <c r="F69" i="4" s="1"/>
  <c r="B70" i="4" s="1"/>
  <c r="A69" i="4"/>
  <c r="C70" i="4" l="1"/>
  <c r="A70" i="4"/>
  <c r="E70" i="4"/>
  <c r="D70" i="4" s="1"/>
  <c r="F70" i="4" s="1"/>
  <c r="B71" i="4" s="1"/>
  <c r="C71" i="4" l="1"/>
  <c r="E71" i="4"/>
  <c r="D71" i="4" s="1"/>
  <c r="F71" i="4" s="1"/>
  <c r="B72" i="4" s="1"/>
  <c r="A71" i="4"/>
  <c r="C72" i="4" l="1"/>
  <c r="A72" i="4"/>
  <c r="E72" i="4"/>
  <c r="D72" i="4"/>
  <c r="F72" i="4" s="1"/>
  <c r="B73" i="4" s="1"/>
  <c r="A73" i="4" l="1"/>
  <c r="C73" i="4"/>
  <c r="D73" i="4" s="1"/>
  <c r="F73" i="4" s="1"/>
  <c r="B74" i="4" s="1"/>
  <c r="E73" i="4"/>
  <c r="C74" i="4" l="1"/>
  <c r="A74" i="4"/>
  <c r="E74" i="4"/>
  <c r="D74" i="4"/>
  <c r="F74" i="4" s="1"/>
  <c r="B75" i="4" s="1"/>
  <c r="E75" i="4" l="1"/>
  <c r="A75" i="4"/>
  <c r="C75" i="4"/>
  <c r="D75" i="4" s="1"/>
  <c r="F75" i="4" s="1"/>
  <c r="B76" i="4" s="1"/>
  <c r="A76" i="4" l="1"/>
  <c r="C76" i="4"/>
  <c r="D76" i="4" s="1"/>
  <c r="F76" i="4" s="1"/>
  <c r="B77" i="4" s="1"/>
  <c r="E76" i="4"/>
  <c r="A77" i="4" l="1"/>
  <c r="E77" i="4"/>
  <c r="C77" i="4"/>
  <c r="D77" i="4" s="1"/>
  <c r="F77" i="4" s="1"/>
  <c r="B78" i="4" s="1"/>
  <c r="C78" i="4" l="1"/>
  <c r="A78" i="4"/>
  <c r="E78" i="4"/>
  <c r="D78" i="4" s="1"/>
  <c r="F78" i="4" s="1"/>
  <c r="B79" i="4" s="1"/>
  <c r="C79" i="4" l="1"/>
  <c r="E79" i="4"/>
  <c r="A79" i="4"/>
  <c r="D79" i="4"/>
  <c r="F79" i="4"/>
  <c r="B80" i="4" s="1"/>
  <c r="E80" i="4" l="1"/>
  <c r="A80" i="4"/>
  <c r="C80" i="4"/>
  <c r="D80" i="4" s="1"/>
  <c r="F80" i="4" s="1"/>
  <c r="B81" i="4" s="1"/>
  <c r="E81" i="4" l="1"/>
  <c r="C81" i="4"/>
  <c r="D81" i="4" s="1"/>
  <c r="F81" i="4" s="1"/>
  <c r="B82" i="4" s="1"/>
  <c r="A81" i="4"/>
  <c r="E82" i="4" l="1"/>
  <c r="C82" i="4"/>
  <c r="A82" i="4"/>
  <c r="D82" i="4"/>
  <c r="F82" i="4" s="1"/>
  <c r="B83" i="4" s="1"/>
  <c r="A83" i="4" l="1"/>
  <c r="C83" i="4"/>
  <c r="D83" i="4" s="1"/>
  <c r="F83" i="4" s="1"/>
  <c r="B84" i="4" s="1"/>
  <c r="E83" i="4"/>
  <c r="E84" i="4" l="1"/>
  <c r="C84" i="4"/>
  <c r="D84" i="4" s="1"/>
  <c r="F84" i="4" s="1"/>
  <c r="B85" i="4" s="1"/>
  <c r="A84" i="4"/>
  <c r="A85" i="4" l="1"/>
  <c r="E85" i="4"/>
  <c r="C85" i="4"/>
  <c r="D85" i="4" s="1"/>
  <c r="F85" i="4" s="1"/>
  <c r="B86" i="4" s="1"/>
  <c r="E86" i="4" l="1"/>
  <c r="C86" i="4"/>
  <c r="A86" i="4"/>
  <c r="D86" i="4"/>
  <c r="F86" i="4" s="1"/>
  <c r="B87" i="4" s="1"/>
  <c r="E87" i="4" l="1"/>
  <c r="A87" i="4"/>
  <c r="C87" i="4"/>
  <c r="D87" i="4"/>
  <c r="F87" i="4" s="1"/>
  <c r="B88" i="4" s="1"/>
  <c r="E88" i="4" l="1"/>
  <c r="C88" i="4"/>
  <c r="D88" i="4" s="1"/>
  <c r="F88" i="4" s="1"/>
  <c r="B89" i="4" s="1"/>
  <c r="A88" i="4"/>
  <c r="E89" i="4" l="1"/>
  <c r="C89" i="4"/>
  <c r="D89" i="4" s="1"/>
  <c r="F89" i="4" s="1"/>
  <c r="B90" i="4" s="1"/>
  <c r="A89" i="4"/>
  <c r="A90" i="4" l="1"/>
  <c r="C90" i="4"/>
  <c r="D90" i="4" s="1"/>
  <c r="F90" i="4" s="1"/>
  <c r="B91" i="4" s="1"/>
  <c r="E90" i="4"/>
  <c r="C91" i="4" l="1"/>
  <c r="A91" i="4"/>
  <c r="E91" i="4"/>
  <c r="D91" i="4"/>
  <c r="F91" i="4" s="1"/>
  <c r="B92" i="4" s="1"/>
  <c r="E92" i="4" l="1"/>
  <c r="A92" i="4"/>
  <c r="C92" i="4"/>
  <c r="D92" i="4" s="1"/>
  <c r="F92" i="4" s="1"/>
  <c r="B93" i="4" s="1"/>
  <c r="A93" i="4" l="1"/>
  <c r="C93" i="4"/>
  <c r="D93" i="4" s="1"/>
  <c r="F93" i="4" s="1"/>
  <c r="B94" i="4" s="1"/>
  <c r="E93" i="4"/>
  <c r="C94" i="4" l="1"/>
  <c r="A94" i="4"/>
  <c r="E94" i="4"/>
  <c r="D94" i="4" s="1"/>
  <c r="F94" i="4" s="1"/>
  <c r="B95" i="4" s="1"/>
  <c r="E95" i="4" l="1"/>
  <c r="A95" i="4"/>
  <c r="C95" i="4"/>
  <c r="D95" i="4" s="1"/>
  <c r="F95" i="4" s="1"/>
  <c r="B96" i="4" s="1"/>
  <c r="C96" i="4" l="1"/>
  <c r="D96" i="4" s="1"/>
  <c r="F96" i="4" s="1"/>
  <c r="B97" i="4" s="1"/>
  <c r="E96" i="4"/>
  <c r="A96" i="4"/>
  <c r="C97" i="4" l="1"/>
  <c r="A97" i="4"/>
  <c r="E97" i="4"/>
  <c r="D97" i="4" s="1"/>
  <c r="F97" i="4" s="1"/>
  <c r="B98" i="4" s="1"/>
  <c r="E98" i="4" l="1"/>
  <c r="A98" i="4"/>
  <c r="C98" i="4"/>
  <c r="D98" i="4" s="1"/>
  <c r="F98" i="4" s="1"/>
  <c r="B99" i="4" s="1"/>
  <c r="A99" i="4" l="1"/>
  <c r="C99" i="4"/>
  <c r="E99" i="4"/>
  <c r="D99" i="4"/>
  <c r="F99" i="4" s="1"/>
  <c r="B100" i="4" s="1"/>
  <c r="E100" i="4" l="1"/>
  <c r="A100" i="4"/>
  <c r="C100" i="4"/>
  <c r="D100" i="4" s="1"/>
  <c r="F100" i="4" s="1"/>
  <c r="B101" i="4" s="1"/>
  <c r="A101" i="4" l="1"/>
  <c r="C101" i="4"/>
  <c r="D101" i="4" s="1"/>
  <c r="F101" i="4" s="1"/>
  <c r="B102" i="4" s="1"/>
  <c r="E101" i="4"/>
  <c r="A102" i="4" l="1"/>
  <c r="E102" i="4"/>
  <c r="C102" i="4"/>
  <c r="D102" i="4"/>
  <c r="F102" i="4" s="1"/>
  <c r="B103" i="4" s="1"/>
  <c r="A103" i="4" l="1"/>
  <c r="E103" i="4"/>
  <c r="C103" i="4"/>
  <c r="D103" i="4" s="1"/>
  <c r="F103" i="4" s="1"/>
  <c r="B104" i="4" s="1"/>
  <c r="E104" i="4" l="1"/>
  <c r="A104" i="4"/>
  <c r="C104" i="4"/>
  <c r="D104" i="4" s="1"/>
  <c r="F104" i="4" s="1"/>
  <c r="B105" i="4" s="1"/>
  <c r="E105" i="4" l="1"/>
  <c r="C105" i="4"/>
  <c r="D105" i="4" s="1"/>
  <c r="F105" i="4" s="1"/>
  <c r="B106" i="4" s="1"/>
  <c r="A105" i="4"/>
  <c r="C106" i="4" l="1"/>
  <c r="E106" i="4"/>
  <c r="A106" i="4"/>
  <c r="D106" i="4"/>
  <c r="F106" i="4"/>
  <c r="B107" i="4" s="1"/>
  <c r="E107" i="4" l="1"/>
  <c r="A107" i="4"/>
  <c r="C107" i="4"/>
  <c r="D107" i="4" s="1"/>
  <c r="F107" i="4" s="1"/>
  <c r="B108" i="4" s="1"/>
  <c r="E108" i="4" l="1"/>
  <c r="C108" i="4"/>
  <c r="A108" i="4"/>
  <c r="D108" i="4"/>
  <c r="F108" i="4" s="1"/>
  <c r="B109" i="4" s="1"/>
  <c r="E109" i="4" l="1"/>
  <c r="A109" i="4"/>
  <c r="C109" i="4"/>
  <c r="D109" i="4" s="1"/>
  <c r="F109" i="4" s="1"/>
  <c r="B110" i="4" s="1"/>
  <c r="A110" i="4" l="1"/>
  <c r="E110" i="4"/>
  <c r="C110" i="4"/>
  <c r="D110" i="4"/>
  <c r="F110" i="4" s="1"/>
  <c r="B111" i="4" s="1"/>
  <c r="E111" i="4" l="1"/>
  <c r="A111" i="4"/>
  <c r="C111" i="4"/>
  <c r="D111" i="4" s="1"/>
  <c r="F111" i="4" s="1"/>
  <c r="B112" i="4" s="1"/>
  <c r="A112" i="4" l="1"/>
  <c r="C112" i="4"/>
  <c r="D112" i="4" s="1"/>
  <c r="F112" i="4" s="1"/>
  <c r="B113" i="4" s="1"/>
  <c r="E112" i="4"/>
  <c r="A113" i="4" l="1"/>
  <c r="E113" i="4"/>
  <c r="C113" i="4"/>
  <c r="D113" i="4" s="1"/>
  <c r="F113" i="4" s="1"/>
  <c r="B114" i="4" s="1"/>
  <c r="C114" i="4" l="1"/>
  <c r="E114" i="4"/>
  <c r="D114" i="4" s="1"/>
  <c r="F114" i="4" s="1"/>
  <c r="B115" i="4" s="1"/>
  <c r="A114" i="4"/>
  <c r="C115" i="4" l="1"/>
  <c r="D115" i="4"/>
  <c r="E115" i="4"/>
  <c r="A115" i="4"/>
  <c r="F115" i="4"/>
  <c r="B116" i="4" s="1"/>
  <c r="C116" i="4" l="1"/>
  <c r="D116" i="4" s="1"/>
  <c r="F116" i="4" s="1"/>
  <c r="B117" i="4" s="1"/>
  <c r="E116" i="4"/>
  <c r="A116" i="4"/>
  <c r="A117" i="4" l="1"/>
  <c r="C117" i="4"/>
  <c r="D117" i="4" s="1"/>
  <c r="F117" i="4" s="1"/>
  <c r="B118" i="4" s="1"/>
  <c r="E117" i="4"/>
  <c r="A118" i="4" l="1"/>
  <c r="E118" i="4"/>
  <c r="C118" i="4"/>
  <c r="D118" i="4" s="1"/>
  <c r="F118" i="4" s="1"/>
  <c r="B119" i="4" s="1"/>
  <c r="A119" i="4" l="1"/>
  <c r="E119" i="4"/>
  <c r="C119" i="4"/>
  <c r="D119" i="4" s="1"/>
  <c r="F119" i="4" s="1"/>
  <c r="B120" i="4" s="1"/>
  <c r="C120" i="4" l="1"/>
  <c r="D120" i="4" s="1"/>
  <c r="F120" i="4" s="1"/>
  <c r="B121" i="4" s="1"/>
  <c r="E120" i="4"/>
  <c r="A120" i="4"/>
  <c r="C121" i="4" l="1"/>
  <c r="E121" i="4"/>
  <c r="D121" i="4" s="1"/>
  <c r="F121" i="4" s="1"/>
  <c r="B122" i="4" s="1"/>
  <c r="A121" i="4"/>
  <c r="C122" i="4" l="1"/>
  <c r="E122" i="4"/>
  <c r="A122" i="4"/>
  <c r="D122" i="4"/>
  <c r="F122" i="4" s="1"/>
  <c r="B123" i="4" s="1"/>
  <c r="E123" i="4" l="1"/>
  <c r="A123" i="4"/>
  <c r="C123" i="4"/>
  <c r="D123" i="4" s="1"/>
  <c r="F123" i="4" s="1"/>
  <c r="B124" i="4" s="1"/>
  <c r="E124" i="4" l="1"/>
  <c r="A124" i="4"/>
  <c r="C124" i="4"/>
  <c r="D124" i="4" s="1"/>
  <c r="F124" i="4" s="1"/>
  <c r="B125" i="4" s="1"/>
  <c r="E125" i="4" l="1"/>
  <c r="C125" i="4"/>
  <c r="D125" i="4" s="1"/>
  <c r="F125" i="4" s="1"/>
  <c r="B126" i="4" s="1"/>
  <c r="A125" i="4"/>
  <c r="C126" i="4" l="1"/>
  <c r="A126" i="4"/>
  <c r="E126" i="4"/>
  <c r="D126" i="4"/>
  <c r="F126" i="4" s="1"/>
  <c r="B127" i="4" s="1"/>
  <c r="E127" i="4" l="1"/>
  <c r="C127" i="4"/>
  <c r="D127" i="4" s="1"/>
  <c r="F127" i="4" s="1"/>
  <c r="B128" i="4" s="1"/>
  <c r="A127" i="4"/>
  <c r="E128" i="4" l="1"/>
  <c r="C128" i="4"/>
  <c r="D128" i="4" s="1"/>
  <c r="F128" i="4" s="1"/>
  <c r="B129" i="4" s="1"/>
  <c r="A128" i="4"/>
  <c r="E129" i="4" l="1"/>
  <c r="A129" i="4"/>
  <c r="C129" i="4"/>
  <c r="D129" i="4" s="1"/>
  <c r="F129" i="4" s="1"/>
  <c r="B130" i="4" s="1"/>
  <c r="E130" i="4" l="1"/>
  <c r="C130" i="4"/>
  <c r="A130" i="4"/>
  <c r="D130" i="4"/>
  <c r="F130" i="4"/>
  <c r="B131" i="4" s="1"/>
  <c r="E131" i="4" l="1"/>
  <c r="A131" i="4"/>
  <c r="C131" i="4"/>
  <c r="D131" i="4"/>
  <c r="F131" i="4" s="1"/>
  <c r="B132" i="4" s="1"/>
  <c r="A132" i="4" l="1"/>
  <c r="C132" i="4"/>
  <c r="D132" i="4" s="1"/>
  <c r="F132" i="4" s="1"/>
  <c r="B133" i="4" s="1"/>
  <c r="E132" i="4"/>
  <c r="C133" i="4" l="1"/>
  <c r="A133" i="4"/>
  <c r="E133" i="4"/>
  <c r="D133" i="4"/>
  <c r="F133" i="4" s="1"/>
  <c r="B134" i="4" s="1"/>
  <c r="E134" i="4" l="1"/>
  <c r="C134" i="4"/>
  <c r="D134" i="4"/>
  <c r="F134" i="4" s="1"/>
  <c r="B135" i="4" s="1"/>
  <c r="A134" i="4"/>
  <c r="E135" i="4" l="1"/>
  <c r="C135" i="4"/>
  <c r="D135" i="4" s="1"/>
  <c r="F135" i="4" s="1"/>
  <c r="B136" i="4" s="1"/>
  <c r="A135" i="4"/>
  <c r="C136" i="4" l="1"/>
  <c r="A136" i="4"/>
  <c r="E136" i="4"/>
  <c r="D136" i="4"/>
  <c r="F136" i="4" s="1"/>
  <c r="B137" i="4" s="1"/>
  <c r="E137" i="4" l="1"/>
  <c r="A137" i="4"/>
  <c r="C137" i="4"/>
  <c r="D137" i="4"/>
  <c r="F137" i="4" s="1"/>
  <c r="B138" i="4" s="1"/>
  <c r="A138" i="4" l="1"/>
  <c r="E138" i="4"/>
  <c r="C138" i="4"/>
  <c r="D138" i="4"/>
  <c r="F138" i="4" s="1"/>
  <c r="B139" i="4" s="1"/>
  <c r="E139" i="4" l="1"/>
  <c r="A139" i="4"/>
  <c r="C139" i="4"/>
  <c r="D139" i="4" s="1"/>
  <c r="F139" i="4" s="1"/>
  <c r="B140" i="4" s="1"/>
  <c r="A140" i="4" l="1"/>
  <c r="C140" i="4"/>
  <c r="D140" i="4" s="1"/>
  <c r="F140" i="4" s="1"/>
  <c r="B141" i="4" s="1"/>
  <c r="E140" i="4"/>
  <c r="E141" i="4" l="1"/>
  <c r="A141" i="4"/>
  <c r="C141" i="4"/>
  <c r="D141" i="4" s="1"/>
  <c r="F141" i="4" s="1"/>
  <c r="B142" i="4" s="1"/>
  <c r="A142" i="4" l="1"/>
  <c r="C142" i="4"/>
  <c r="D142" i="4" s="1"/>
  <c r="F142" i="4" s="1"/>
  <c r="B143" i="4" s="1"/>
  <c r="E142" i="4"/>
  <c r="A143" i="4" l="1"/>
  <c r="E143" i="4"/>
  <c r="C143" i="4"/>
  <c r="D143" i="4" s="1"/>
  <c r="F143" i="4" s="1"/>
  <c r="B144" i="4" s="1"/>
  <c r="A144" i="4" l="1"/>
  <c r="E144" i="4"/>
  <c r="C144" i="4"/>
  <c r="D144" i="4"/>
  <c r="F144" i="4" s="1"/>
  <c r="B145" i="4" s="1"/>
  <c r="C145" i="4" l="1"/>
  <c r="E145" i="4"/>
  <c r="A145" i="4"/>
  <c r="D145" i="4"/>
  <c r="F145" i="4" s="1"/>
  <c r="B146" i="4" s="1"/>
  <c r="A146" i="4" l="1"/>
  <c r="C146" i="4"/>
  <c r="D146" i="4" s="1"/>
  <c r="F146" i="4" s="1"/>
  <c r="B147" i="4" s="1"/>
  <c r="E146" i="4"/>
  <c r="C147" i="4" l="1"/>
  <c r="A147" i="4"/>
  <c r="E147" i="4"/>
  <c r="D147" i="4"/>
  <c r="F147" i="4" s="1"/>
  <c r="B148" i="4" s="1"/>
  <c r="C148" i="4" l="1"/>
  <c r="A148" i="4"/>
  <c r="E148" i="4"/>
  <c r="D148" i="4" s="1"/>
  <c r="F148" i="4" s="1"/>
  <c r="B149" i="4" s="1"/>
  <c r="E149" i="4" l="1"/>
  <c r="C149" i="4"/>
  <c r="D149" i="4" s="1"/>
  <c r="F149" i="4" s="1"/>
  <c r="B150" i="4" s="1"/>
  <c r="A149" i="4"/>
  <c r="A150" i="4" l="1"/>
  <c r="C150" i="4"/>
  <c r="E150" i="4"/>
  <c r="D150" i="4"/>
  <c r="F150" i="4"/>
  <c r="B151" i="4" s="1"/>
  <c r="C151" i="4" l="1"/>
  <c r="D151" i="4" s="1"/>
  <c r="F151" i="4" s="1"/>
  <c r="B152" i="4" s="1"/>
  <c r="A151" i="4"/>
  <c r="E151" i="4"/>
  <c r="E152" i="4" l="1"/>
  <c r="C152" i="4"/>
  <c r="A152" i="4"/>
  <c r="D152" i="4"/>
  <c r="F152" i="4" s="1"/>
  <c r="B153" i="4" s="1"/>
  <c r="C153" i="4" l="1"/>
  <c r="D153" i="4" s="1"/>
  <c r="F153" i="4" s="1"/>
  <c r="B154" i="4" s="1"/>
  <c r="A153" i="4"/>
  <c r="E153" i="4"/>
  <c r="E154" i="4" l="1"/>
  <c r="C154" i="4"/>
  <c r="D154" i="4" s="1"/>
  <c r="F154" i="4" s="1"/>
  <c r="B155" i="4" s="1"/>
  <c r="A154" i="4"/>
  <c r="C155" i="4" l="1"/>
  <c r="E155" i="4"/>
  <c r="D155" i="4"/>
  <c r="F155" i="4" s="1"/>
  <c r="B156" i="4" s="1"/>
  <c r="A155" i="4"/>
  <c r="C156" i="4" l="1"/>
  <c r="A156" i="4"/>
  <c r="E156" i="4"/>
  <c r="D156" i="4" s="1"/>
  <c r="F156" i="4" s="1"/>
  <c r="B157" i="4" s="1"/>
  <c r="A157" i="4" l="1"/>
  <c r="E157" i="4"/>
  <c r="C157" i="4"/>
  <c r="D157" i="4" s="1"/>
  <c r="F157" i="4" s="1"/>
  <c r="B158" i="4" s="1"/>
  <c r="A158" i="4" l="1"/>
  <c r="E158" i="4"/>
  <c r="C158" i="4"/>
  <c r="D158" i="4" s="1"/>
  <c r="F158" i="4" s="1"/>
  <c r="B159" i="4" s="1"/>
  <c r="A159" i="4" l="1"/>
  <c r="E159" i="4"/>
  <c r="C159" i="4"/>
  <c r="D159" i="4" s="1"/>
  <c r="F159" i="4" s="1"/>
  <c r="B160" i="4" s="1"/>
  <c r="C160" i="4" l="1"/>
  <c r="E160" i="4"/>
  <c r="A160" i="4"/>
  <c r="D160" i="4"/>
  <c r="F160" i="4"/>
  <c r="B161" i="4" s="1"/>
  <c r="C161" i="4" l="1"/>
  <c r="D161" i="4" s="1"/>
  <c r="F161" i="4" s="1"/>
  <c r="B162" i="4" s="1"/>
  <c r="E161" i="4"/>
  <c r="A161" i="4"/>
  <c r="E162" i="4" l="1"/>
  <c r="C162" i="4"/>
  <c r="A162" i="4"/>
  <c r="D162" i="4"/>
  <c r="F162" i="4" s="1"/>
  <c r="B163" i="4" s="1"/>
  <c r="E163" i="4" l="1"/>
  <c r="C163" i="4"/>
  <c r="D163" i="4"/>
  <c r="F163" i="4"/>
  <c r="B164" i="4" s="1"/>
  <c r="A163" i="4"/>
  <c r="A164" i="4" l="1"/>
  <c r="C164" i="4"/>
  <c r="E164" i="4"/>
  <c r="D164" i="4"/>
  <c r="F164" i="4" s="1"/>
  <c r="B165" i="4" s="1"/>
  <c r="E165" i="4" l="1"/>
  <c r="C165" i="4"/>
  <c r="D165" i="4" s="1"/>
  <c r="F165" i="4" s="1"/>
  <c r="B166" i="4" s="1"/>
  <c r="A165" i="4"/>
  <c r="A166" i="4" l="1"/>
  <c r="E166" i="4"/>
  <c r="D166" i="4"/>
  <c r="F166" i="4" s="1"/>
  <c r="B167" i="4" s="1"/>
  <c r="C166" i="4"/>
  <c r="E167" i="4" l="1"/>
  <c r="D167" i="4" s="1"/>
  <c r="F167" i="4" s="1"/>
  <c r="B168" i="4" s="1"/>
  <c r="C167" i="4"/>
  <c r="A167" i="4"/>
  <c r="A168" i="4" l="1"/>
  <c r="C168" i="4"/>
  <c r="E168" i="4"/>
  <c r="D168" i="4" s="1"/>
  <c r="F168" i="4" s="1"/>
  <c r="B169" i="4" s="1"/>
  <c r="E169" i="4" l="1"/>
  <c r="A169" i="4"/>
  <c r="C169" i="4"/>
  <c r="D169" i="4" s="1"/>
  <c r="F169" i="4" s="1"/>
  <c r="B170" i="4" s="1"/>
  <c r="A170" i="4" l="1"/>
  <c r="E170" i="4"/>
  <c r="D170" i="4" s="1"/>
  <c r="F170" i="4" s="1"/>
  <c r="B171" i="4" s="1"/>
  <c r="C170" i="4"/>
  <c r="E171" i="4" l="1"/>
  <c r="A171" i="4"/>
  <c r="C171" i="4"/>
  <c r="D171" i="4" s="1"/>
  <c r="F171" i="4" s="1"/>
  <c r="B172" i="4" s="1"/>
  <c r="A172" i="4" l="1"/>
  <c r="C172" i="4"/>
  <c r="D172" i="4" s="1"/>
  <c r="F172" i="4" s="1"/>
  <c r="B173" i="4" s="1"/>
  <c r="E172" i="4"/>
  <c r="A173" i="4" l="1"/>
  <c r="C173" i="4"/>
  <c r="D173" i="4" s="1"/>
  <c r="F173" i="4" s="1"/>
  <c r="B174" i="4" s="1"/>
  <c r="E173" i="4"/>
  <c r="A174" i="4" l="1"/>
  <c r="C174" i="4"/>
  <c r="D174" i="4" s="1"/>
  <c r="F174" i="4" s="1"/>
  <c r="B175" i="4" s="1"/>
  <c r="E174" i="4"/>
  <c r="C175" i="4" l="1"/>
  <c r="A175" i="4"/>
  <c r="E175" i="4"/>
  <c r="D175" i="4" s="1"/>
  <c r="F175" i="4" s="1"/>
  <c r="B176" i="4" s="1"/>
  <c r="A176" i="4" l="1"/>
  <c r="C176" i="4"/>
  <c r="E176" i="4"/>
  <c r="D176" i="4" s="1"/>
  <c r="F176" i="4" s="1"/>
  <c r="B177" i="4" s="1"/>
  <c r="A177" i="4" l="1"/>
  <c r="D177" i="4"/>
  <c r="C177" i="4"/>
  <c r="E177" i="4"/>
  <c r="F177" i="4"/>
  <c r="B178" i="4" s="1"/>
  <c r="A178" i="4" l="1"/>
  <c r="E178" i="4"/>
  <c r="C178" i="4"/>
  <c r="D178" i="4" s="1"/>
  <c r="F178" i="4" s="1"/>
  <c r="B179" i="4" s="1"/>
  <c r="E179" i="4" l="1"/>
  <c r="A179" i="4"/>
  <c r="C179" i="4"/>
  <c r="D179" i="4" s="1"/>
  <c r="F179" i="4" s="1"/>
  <c r="B180" i="4" s="1"/>
  <c r="C180" i="4" l="1"/>
  <c r="A180" i="4"/>
  <c r="E180" i="4"/>
  <c r="D180" i="4" s="1"/>
  <c r="F180" i="4" s="1"/>
  <c r="B181" i="4" s="1"/>
  <c r="A181" i="4" l="1"/>
  <c r="E181" i="4"/>
  <c r="C181" i="4"/>
  <c r="D181" i="4" s="1"/>
  <c r="F181" i="4" s="1"/>
  <c r="B182" i="4" s="1"/>
  <c r="E182" i="4" l="1"/>
  <c r="A182" i="4"/>
  <c r="C182" i="4"/>
  <c r="D182" i="4"/>
  <c r="F182" i="4"/>
  <c r="B183" i="4" s="1"/>
  <c r="A183" i="4" l="1"/>
  <c r="C183" i="4"/>
  <c r="E183" i="4"/>
  <c r="D183" i="4"/>
  <c r="F183" i="4" s="1"/>
  <c r="B184" i="4" s="1"/>
  <c r="C184" i="4" l="1"/>
  <c r="E184" i="4"/>
  <c r="A184" i="4"/>
  <c r="D184" i="4"/>
  <c r="F184" i="4" s="1"/>
  <c r="B185" i="4" s="1"/>
  <c r="E185" i="4" l="1"/>
  <c r="A185" i="4"/>
  <c r="C185" i="4"/>
  <c r="D185" i="4" s="1"/>
  <c r="F185" i="4" s="1"/>
  <c r="B186" i="4" s="1"/>
  <c r="A186" i="4" l="1"/>
  <c r="C186" i="4"/>
  <c r="E186" i="4"/>
  <c r="D186" i="4" s="1"/>
  <c r="F186" i="4" s="1"/>
  <c r="B187" i="4" s="1"/>
  <c r="A187" i="4" l="1"/>
  <c r="E187" i="4"/>
  <c r="D187" i="4"/>
  <c r="F187" i="4" s="1"/>
  <c r="B188" i="4" s="1"/>
  <c r="C187" i="4"/>
  <c r="E188" i="4" l="1"/>
  <c r="A188" i="4"/>
  <c r="C188" i="4"/>
  <c r="D188" i="4" s="1"/>
  <c r="F188" i="4" s="1"/>
  <c r="B189" i="4" s="1"/>
  <c r="A189" i="4" l="1"/>
  <c r="C189" i="4"/>
  <c r="D189" i="4" s="1"/>
  <c r="F189" i="4" s="1"/>
  <c r="B190" i="4" s="1"/>
  <c r="E189" i="4"/>
  <c r="A190" i="4" l="1"/>
  <c r="E190" i="4"/>
  <c r="C190" i="4"/>
  <c r="D190" i="4"/>
  <c r="F190" i="4" s="1"/>
  <c r="B191" i="4" s="1"/>
  <c r="E191" i="4" l="1"/>
  <c r="A191" i="4"/>
  <c r="C191" i="4"/>
  <c r="D191" i="4" s="1"/>
  <c r="F191" i="4" s="1"/>
  <c r="B192" i="4" s="1"/>
  <c r="A192" i="4" l="1"/>
  <c r="E192" i="4"/>
  <c r="C192" i="4"/>
  <c r="D192" i="4" s="1"/>
  <c r="F192" i="4" s="1"/>
  <c r="B193" i="4" s="1"/>
  <c r="A193" i="4" l="1"/>
  <c r="E193" i="4"/>
  <c r="C193" i="4"/>
  <c r="D193" i="4" s="1"/>
  <c r="F193" i="4" s="1"/>
  <c r="B194" i="4" s="1"/>
  <c r="E194" i="4" l="1"/>
  <c r="C194" i="4"/>
  <c r="D194" i="4" s="1"/>
  <c r="F194" i="4" s="1"/>
  <c r="B195" i="4" s="1"/>
  <c r="A194" i="4"/>
  <c r="C195" i="4" l="1"/>
  <c r="E195" i="4"/>
  <c r="D195" i="4" s="1"/>
  <c r="F195" i="4" s="1"/>
  <c r="B196" i="4" s="1"/>
  <c r="A195" i="4"/>
  <c r="A196" i="4" l="1"/>
  <c r="E196" i="4"/>
  <c r="C196" i="4"/>
  <c r="D196" i="4" s="1"/>
  <c r="F196" i="4" s="1"/>
  <c r="B197" i="4" s="1"/>
  <c r="E197" i="4" l="1"/>
  <c r="A197" i="4"/>
  <c r="C197" i="4"/>
  <c r="D197" i="4" s="1"/>
  <c r="F197" i="4" s="1"/>
  <c r="B198" i="4" s="1"/>
  <c r="C198" i="4" l="1"/>
  <c r="A198" i="4"/>
  <c r="E198" i="4"/>
  <c r="D198" i="4" s="1"/>
  <c r="F198" i="4" s="1"/>
  <c r="B199" i="4" s="1"/>
  <c r="C199" i="4" l="1"/>
  <c r="D199" i="4" s="1"/>
  <c r="F199" i="4" s="1"/>
  <c r="B200" i="4" s="1"/>
  <c r="E199" i="4"/>
  <c r="A199" i="4"/>
  <c r="C200" i="4" l="1"/>
  <c r="E200" i="4"/>
  <c r="D200" i="4"/>
  <c r="F200" i="4" s="1"/>
  <c r="B201" i="4" s="1"/>
  <c r="A200" i="4"/>
  <c r="C201" i="4" l="1"/>
  <c r="D201" i="4"/>
  <c r="E201" i="4"/>
  <c r="A201" i="4"/>
  <c r="F201" i="4"/>
  <c r="B202" i="4" s="1"/>
  <c r="C202" i="4" l="1"/>
  <c r="A202" i="4"/>
  <c r="E202" i="4"/>
  <c r="D202" i="4" s="1"/>
  <c r="F202" i="4" s="1"/>
  <c r="B203" i="4" s="1"/>
  <c r="E203" i="4" l="1"/>
  <c r="C203" i="4"/>
  <c r="D203" i="4" s="1"/>
  <c r="F203" i="4" s="1"/>
  <c r="B204" i="4" s="1"/>
  <c r="A203" i="4"/>
  <c r="C204" i="4" l="1"/>
  <c r="E204" i="4"/>
  <c r="D204" i="4"/>
  <c r="A204" i="4"/>
  <c r="F204" i="4"/>
  <c r="B205" i="4" s="1"/>
  <c r="D205" i="4" l="1"/>
  <c r="F205" i="4" s="1"/>
  <c r="B206" i="4" s="1"/>
  <c r="E205" i="4"/>
  <c r="A205" i="4"/>
  <c r="C205" i="4"/>
  <c r="E206" i="4" l="1"/>
  <c r="A206" i="4"/>
  <c r="C206" i="4"/>
  <c r="D206" i="4"/>
  <c r="F206" i="4"/>
  <c r="B207" i="4" s="1"/>
  <c r="A207" i="4" l="1"/>
  <c r="C207" i="4"/>
  <c r="D207" i="4" s="1"/>
  <c r="F207" i="4" s="1"/>
  <c r="B208" i="4" s="1"/>
  <c r="E207" i="4"/>
  <c r="E208" i="4" l="1"/>
  <c r="A208" i="4"/>
  <c r="C208" i="4"/>
  <c r="D208" i="4" s="1"/>
  <c r="F208" i="4" s="1"/>
  <c r="B209" i="4" s="1"/>
  <c r="C209" i="4" l="1"/>
  <c r="D209" i="4" s="1"/>
  <c r="F209" i="4" s="1"/>
  <c r="B210" i="4" s="1"/>
  <c r="A209" i="4"/>
  <c r="E209" i="4"/>
  <c r="E210" i="4" l="1"/>
  <c r="C210" i="4"/>
  <c r="D210" i="4" s="1"/>
  <c r="F210" i="4" s="1"/>
  <c r="B211" i="4" s="1"/>
  <c r="A210" i="4"/>
  <c r="A211" i="4" l="1"/>
  <c r="C211" i="4"/>
  <c r="D211" i="4" s="1"/>
  <c r="F211" i="4" s="1"/>
  <c r="B212" i="4" s="1"/>
  <c r="E211" i="4"/>
  <c r="E212" i="4" l="1"/>
  <c r="A212" i="4"/>
  <c r="C212" i="4"/>
  <c r="D212" i="4" s="1"/>
  <c r="F212" i="4" s="1"/>
  <c r="B213" i="4" s="1"/>
  <c r="A213" i="4" l="1"/>
  <c r="C213" i="4"/>
  <c r="E213" i="4"/>
  <c r="D213" i="4" s="1"/>
  <c r="F213" i="4" s="1"/>
  <c r="B214" i="4" s="1"/>
  <c r="A214" i="4" l="1"/>
  <c r="E214" i="4"/>
  <c r="C214" i="4"/>
  <c r="D214" i="4"/>
  <c r="F214" i="4" s="1"/>
  <c r="B215" i="4" s="1"/>
  <c r="E215" i="4" l="1"/>
  <c r="C215" i="4"/>
  <c r="D215" i="4"/>
  <c r="F215" i="4" s="1"/>
  <c r="B216" i="4" s="1"/>
  <c r="A215" i="4"/>
  <c r="A216" i="4" l="1"/>
  <c r="E216" i="4"/>
  <c r="C216" i="4"/>
  <c r="D216" i="4"/>
  <c r="F216" i="4" s="1"/>
  <c r="B217" i="4" s="1"/>
  <c r="A217" i="4" l="1"/>
  <c r="E217" i="4"/>
  <c r="C217" i="4"/>
  <c r="D217" i="4" s="1"/>
  <c r="F217" i="4" s="1"/>
  <c r="B218" i="4" s="1"/>
  <c r="E218" i="4" l="1"/>
  <c r="A218" i="4"/>
  <c r="C218" i="4"/>
  <c r="D218" i="4"/>
  <c r="F218" i="4" s="1"/>
  <c r="B219" i="4" s="1"/>
  <c r="E219" i="4" l="1"/>
  <c r="A219" i="4"/>
  <c r="C219" i="4"/>
  <c r="D219" i="4" s="1"/>
  <c r="F219" i="4" s="1"/>
  <c r="B220" i="4" s="1"/>
  <c r="C220" i="4" l="1"/>
  <c r="E220" i="4"/>
  <c r="D220" i="4" s="1"/>
  <c r="F220" i="4" s="1"/>
  <c r="B221" i="4" s="1"/>
  <c r="A220" i="4"/>
  <c r="E221" i="4" l="1"/>
  <c r="C221" i="4"/>
  <c r="D221" i="4" s="1"/>
  <c r="F221" i="4" s="1"/>
  <c r="B222" i="4" s="1"/>
  <c r="A221" i="4"/>
  <c r="A222" i="4" l="1"/>
  <c r="C222" i="4"/>
  <c r="D222" i="4" s="1"/>
  <c r="F222" i="4" s="1"/>
  <c r="B223" i="4" s="1"/>
  <c r="E222" i="4"/>
  <c r="E223" i="4" l="1"/>
  <c r="A223" i="4"/>
  <c r="C223" i="4"/>
  <c r="D223" i="4"/>
  <c r="F223" i="4" s="1"/>
  <c r="B224" i="4" s="1"/>
  <c r="A224" i="4" l="1"/>
  <c r="E224" i="4"/>
  <c r="C224" i="4"/>
  <c r="D224" i="4" s="1"/>
  <c r="F224" i="4" s="1"/>
  <c r="B225" i="4" s="1"/>
  <c r="A225" i="4" l="1"/>
  <c r="C225" i="4"/>
  <c r="D225" i="4" s="1"/>
  <c r="F225" i="4" s="1"/>
  <c r="B226" i="4" s="1"/>
  <c r="E225" i="4"/>
  <c r="A226" i="4" l="1"/>
  <c r="E226" i="4"/>
  <c r="C226" i="4"/>
  <c r="D226" i="4"/>
  <c r="F226" i="4" s="1"/>
  <c r="B227" i="4" s="1"/>
  <c r="C227" i="4" l="1"/>
  <c r="A227" i="4"/>
  <c r="E227" i="4"/>
  <c r="D227" i="4" s="1"/>
  <c r="F227" i="4" s="1"/>
  <c r="B228" i="4" s="1"/>
  <c r="C228" i="4" l="1"/>
  <c r="E228" i="4"/>
  <c r="D228" i="4" s="1"/>
  <c r="F228" i="4" s="1"/>
  <c r="B229" i="4" s="1"/>
  <c r="A228" i="4"/>
  <c r="A229" i="4" l="1"/>
  <c r="E229" i="4"/>
  <c r="C229" i="4"/>
  <c r="D229" i="4" s="1"/>
  <c r="F229" i="4" s="1"/>
  <c r="B230" i="4" s="1"/>
  <c r="C230" i="4" l="1"/>
  <c r="E230" i="4"/>
  <c r="A230" i="4"/>
  <c r="D230" i="4"/>
  <c r="F230" i="4" s="1"/>
  <c r="B231" i="4" s="1"/>
  <c r="E231" i="4" l="1"/>
  <c r="A231" i="4"/>
  <c r="C231" i="4"/>
  <c r="D231" i="4" s="1"/>
  <c r="F231" i="4" s="1"/>
  <c r="B232" i="4" s="1"/>
  <c r="C232" i="4" l="1"/>
  <c r="A232" i="4"/>
  <c r="E232" i="4"/>
  <c r="D232" i="4" s="1"/>
  <c r="F232" i="4" s="1"/>
  <c r="B233" i="4" s="1"/>
  <c r="A233" i="4" l="1"/>
  <c r="E233" i="4"/>
  <c r="C233" i="4"/>
  <c r="D233" i="4" s="1"/>
  <c r="F233" i="4" s="1"/>
  <c r="B234" i="4" s="1"/>
  <c r="A234" i="4" l="1"/>
  <c r="C234" i="4"/>
  <c r="D234" i="4" s="1"/>
  <c r="F234" i="4" s="1"/>
  <c r="B235" i="4" s="1"/>
  <c r="E234" i="4"/>
  <c r="A235" i="4" l="1"/>
  <c r="C235" i="4"/>
  <c r="D235" i="4" s="1"/>
  <c r="F235" i="4" s="1"/>
  <c r="B236" i="4" s="1"/>
  <c r="E235" i="4"/>
  <c r="A236" i="4" l="1"/>
  <c r="E236" i="4"/>
  <c r="D236" i="4" s="1"/>
  <c r="F236" i="4" s="1"/>
  <c r="B237" i="4" s="1"/>
  <c r="C236" i="4"/>
  <c r="A237" i="4" l="1"/>
  <c r="E237" i="4"/>
  <c r="C237" i="4"/>
  <c r="D237" i="4" s="1"/>
  <c r="F237" i="4" s="1"/>
  <c r="B238" i="4" s="1"/>
  <c r="C238" i="4" l="1"/>
  <c r="E238" i="4"/>
  <c r="A238" i="4"/>
  <c r="D238" i="4"/>
  <c r="F238" i="4"/>
  <c r="B239" i="4" s="1"/>
  <c r="C239" i="4" l="1"/>
  <c r="A239" i="4"/>
  <c r="E239" i="4"/>
  <c r="D239" i="4" s="1"/>
  <c r="F239" i="4" s="1"/>
  <c r="B240" i="4" s="1"/>
  <c r="C240" i="4" l="1"/>
  <c r="A240" i="4"/>
  <c r="E240" i="4"/>
  <c r="D240" i="4"/>
  <c r="F240" i="4" s="1"/>
  <c r="B241" i="4" s="1"/>
  <c r="A241" i="4" l="1"/>
  <c r="E241" i="4"/>
  <c r="C241" i="4"/>
  <c r="D241" i="4" s="1"/>
  <c r="F241" i="4" s="1"/>
  <c r="B242" i="4" s="1"/>
  <c r="A242" i="4" l="1"/>
  <c r="C242" i="4"/>
  <c r="E242" i="4"/>
  <c r="D242" i="4"/>
  <c r="F242" i="4"/>
  <c r="B243" i="4" s="1"/>
  <c r="E243" i="4" l="1"/>
  <c r="C243" i="4"/>
  <c r="D243" i="4" s="1"/>
  <c r="F243" i="4" s="1"/>
  <c r="B244" i="4" s="1"/>
  <c r="A243" i="4"/>
  <c r="A244" i="4" l="1"/>
  <c r="C244" i="4"/>
  <c r="D244" i="4" s="1"/>
  <c r="F244" i="4" s="1"/>
  <c r="B245" i="4" s="1"/>
  <c r="E244" i="4"/>
  <c r="A245" i="4" l="1"/>
  <c r="E245" i="4"/>
  <c r="C245" i="4"/>
  <c r="D245" i="4" s="1"/>
  <c r="F245" i="4" s="1"/>
  <c r="B246" i="4" s="1"/>
  <c r="A246" i="4" l="1"/>
  <c r="C246" i="4"/>
  <c r="D246" i="4" s="1"/>
  <c r="F246" i="4" s="1"/>
  <c r="B247" i="4" s="1"/>
  <c r="E246" i="4"/>
  <c r="E247" i="4" l="1"/>
  <c r="C247" i="4"/>
  <c r="D247" i="4"/>
  <c r="F247" i="4" s="1"/>
  <c r="B248" i="4" s="1"/>
  <c r="A247" i="4"/>
  <c r="A248" i="4" l="1"/>
  <c r="C248" i="4"/>
  <c r="E248" i="4"/>
  <c r="D248" i="4"/>
  <c r="F248" i="4"/>
  <c r="B249" i="4" s="1"/>
  <c r="A249" i="4" l="1"/>
  <c r="E249" i="4"/>
  <c r="C249" i="4"/>
  <c r="D249" i="4" s="1"/>
  <c r="F249" i="4" s="1"/>
  <c r="B250" i="4" s="1"/>
  <c r="A250" i="4" l="1"/>
  <c r="C250" i="4"/>
  <c r="D250" i="4" s="1"/>
  <c r="F250" i="4" s="1"/>
  <c r="B251" i="4" s="1"/>
  <c r="E250" i="4"/>
  <c r="A251" i="4" l="1"/>
  <c r="E251" i="4"/>
  <c r="C251" i="4"/>
  <c r="D251" i="4" s="1"/>
  <c r="F251" i="4" s="1"/>
  <c r="B252" i="4" s="1"/>
  <c r="E252" i="4" l="1"/>
  <c r="A252" i="4"/>
  <c r="C252" i="4"/>
  <c r="D252" i="4" s="1"/>
  <c r="F252" i="4" s="1"/>
  <c r="B253" i="4" s="1"/>
  <c r="A253" i="4" l="1"/>
  <c r="E253" i="4"/>
  <c r="C253" i="4"/>
  <c r="D253" i="4" s="1"/>
  <c r="F253" i="4" s="1"/>
  <c r="B254" i="4" s="1"/>
  <c r="E254" i="4" l="1"/>
  <c r="A254" i="4"/>
  <c r="C254" i="4"/>
  <c r="D254" i="4" s="1"/>
  <c r="F254" i="4" s="1"/>
  <c r="B255" i="4" s="1"/>
  <c r="E255" i="4" l="1"/>
  <c r="C255" i="4"/>
  <c r="A255" i="4"/>
  <c r="D255" i="4"/>
  <c r="F255" i="4"/>
  <c r="B256" i="4" s="1"/>
  <c r="A256" i="4" l="1"/>
  <c r="E256" i="4"/>
  <c r="C256" i="4"/>
  <c r="D256" i="4"/>
  <c r="F256" i="4" s="1"/>
  <c r="B257" i="4" s="1"/>
  <c r="A257" i="4" l="1"/>
  <c r="C257" i="4"/>
  <c r="D257" i="4" s="1"/>
  <c r="F257" i="4" s="1"/>
  <c r="B258" i="4" s="1"/>
  <c r="E257" i="4"/>
  <c r="A258" i="4" l="1"/>
  <c r="E258" i="4"/>
  <c r="C258" i="4"/>
  <c r="D258" i="4"/>
  <c r="F258" i="4" s="1"/>
  <c r="B259" i="4" s="1"/>
  <c r="E259" i="4" l="1"/>
  <c r="A259" i="4"/>
  <c r="C259" i="4"/>
  <c r="D259" i="4"/>
  <c r="F259" i="4" s="1"/>
  <c r="B260" i="4" s="1"/>
  <c r="E260" i="4" l="1"/>
  <c r="C260" i="4"/>
  <c r="D260" i="4" s="1"/>
  <c r="F260" i="4" s="1"/>
  <c r="B261" i="4" s="1"/>
  <c r="A260" i="4"/>
  <c r="C261" i="4" l="1"/>
  <c r="E261" i="4"/>
  <c r="A261" i="4"/>
  <c r="D261" i="4"/>
  <c r="F261" i="4" s="1"/>
  <c r="B262" i="4" s="1"/>
  <c r="E262" i="4" l="1"/>
  <c r="A262" i="4"/>
  <c r="C262" i="4"/>
  <c r="D262" i="4"/>
  <c r="F262" i="4" s="1"/>
  <c r="B263" i="4" s="1"/>
  <c r="C263" i="4" l="1"/>
  <c r="A263" i="4"/>
  <c r="E263" i="4"/>
  <c r="D263" i="4" s="1"/>
  <c r="F263" i="4" s="1"/>
  <c r="B264" i="4" s="1"/>
  <c r="E264" i="4" l="1"/>
  <c r="C264" i="4"/>
  <c r="A264" i="4"/>
  <c r="D264" i="4"/>
  <c r="F264" i="4"/>
  <c r="B265" i="4" s="1"/>
  <c r="E265" i="4" l="1"/>
  <c r="A265" i="4"/>
  <c r="C265" i="4"/>
  <c r="D265" i="4" s="1"/>
  <c r="F265" i="4" s="1"/>
  <c r="B266" i="4" s="1"/>
  <c r="C266" i="4" l="1"/>
  <c r="A266" i="4"/>
  <c r="E266" i="4"/>
  <c r="D266" i="4" s="1"/>
  <c r="F266" i="4" s="1"/>
  <c r="B267" i="4" s="1"/>
  <c r="C267" i="4" l="1"/>
  <c r="A267" i="4"/>
  <c r="E267" i="4"/>
  <c r="D267" i="4" s="1"/>
  <c r="F267" i="4" s="1"/>
  <c r="B268" i="4" s="1"/>
  <c r="A268" i="4" l="1"/>
  <c r="E268" i="4"/>
  <c r="C268" i="4"/>
  <c r="D268" i="4"/>
  <c r="F268" i="4" s="1"/>
  <c r="B269" i="4" s="1"/>
  <c r="C269" i="4" l="1"/>
  <c r="D269" i="4" s="1"/>
  <c r="F269" i="4" s="1"/>
  <c r="B270" i="4" s="1"/>
  <c r="E269" i="4"/>
  <c r="A269" i="4"/>
  <c r="A270" i="4" l="1"/>
  <c r="E270" i="4"/>
  <c r="D270" i="4" s="1"/>
  <c r="F270" i="4" s="1"/>
  <c r="B271" i="4" s="1"/>
  <c r="C270" i="4"/>
  <c r="E271" i="4" l="1"/>
  <c r="C271" i="4"/>
  <c r="A271" i="4"/>
  <c r="D271" i="4"/>
  <c r="F271" i="4" s="1"/>
  <c r="B272" i="4" s="1"/>
  <c r="C272" i="4" l="1"/>
  <c r="A272" i="4"/>
  <c r="E272" i="4"/>
  <c r="D272" i="4"/>
  <c r="F272" i="4" s="1"/>
  <c r="B273" i="4" s="1"/>
  <c r="A273" i="4" l="1"/>
  <c r="E273" i="4"/>
  <c r="C273" i="4"/>
  <c r="D273" i="4" s="1"/>
  <c r="F273" i="4" s="1"/>
  <c r="B274" i="4" s="1"/>
  <c r="E274" i="4" l="1"/>
  <c r="C274" i="4"/>
  <c r="D274" i="4"/>
  <c r="F274" i="4" s="1"/>
  <c r="B275" i="4" s="1"/>
  <c r="A274" i="4"/>
  <c r="E275" i="4" l="1"/>
  <c r="C275" i="4"/>
  <c r="D275" i="4" s="1"/>
  <c r="F275" i="4" s="1"/>
  <c r="B276" i="4" s="1"/>
  <c r="A275" i="4"/>
  <c r="E276" i="4" l="1"/>
  <c r="A276" i="4"/>
  <c r="C276" i="4"/>
  <c r="D276" i="4"/>
  <c r="F276" i="4" s="1"/>
  <c r="B277" i="4" s="1"/>
  <c r="E277" i="4" l="1"/>
  <c r="A277" i="4"/>
  <c r="C277" i="4"/>
  <c r="D277" i="4" s="1"/>
  <c r="F277" i="4" s="1"/>
  <c r="B278" i="4" s="1"/>
  <c r="C278" i="4" l="1"/>
  <c r="D278" i="4" s="1"/>
  <c r="F278" i="4" s="1"/>
  <c r="B279" i="4" s="1"/>
  <c r="A278" i="4"/>
  <c r="E278" i="4"/>
  <c r="C279" i="4" l="1"/>
  <c r="D279" i="4" s="1"/>
  <c r="F279" i="4" s="1"/>
  <c r="B280" i="4" s="1"/>
  <c r="A279" i="4"/>
  <c r="E279" i="4"/>
  <c r="A280" i="4" l="1"/>
  <c r="E280" i="4"/>
  <c r="C280" i="4"/>
  <c r="D280" i="4" s="1"/>
  <c r="F280" i="4" s="1"/>
  <c r="B281" i="4" s="1"/>
  <c r="A281" i="4" l="1"/>
  <c r="E281" i="4"/>
  <c r="C281" i="4"/>
  <c r="D281" i="4" s="1"/>
  <c r="F281" i="4" s="1"/>
  <c r="B282" i="4" s="1"/>
  <c r="E282" i="4" l="1"/>
  <c r="C282" i="4"/>
  <c r="A282" i="4"/>
  <c r="D282" i="4"/>
  <c r="F282" i="4"/>
  <c r="B283" i="4" s="1"/>
  <c r="A283" i="4" l="1"/>
  <c r="C283" i="4"/>
  <c r="D283" i="4" s="1"/>
  <c r="F283" i="4" s="1"/>
  <c r="B284" i="4" s="1"/>
  <c r="E283" i="4"/>
  <c r="A284" i="4" l="1"/>
  <c r="C284" i="4"/>
  <c r="E284" i="4"/>
  <c r="D284" i="4"/>
  <c r="F284" i="4" s="1"/>
  <c r="B285" i="4" s="1"/>
  <c r="A285" i="4" l="1"/>
  <c r="E285" i="4"/>
  <c r="C285" i="4"/>
  <c r="D285" i="4" s="1"/>
  <c r="F285" i="4" s="1"/>
  <c r="B286" i="4" s="1"/>
  <c r="E286" i="4" l="1"/>
  <c r="A286" i="4"/>
  <c r="C286" i="4"/>
  <c r="D286" i="4" s="1"/>
  <c r="F286" i="4" s="1"/>
  <c r="B287" i="4" s="1"/>
  <c r="C287" i="4" l="1"/>
  <c r="E287" i="4"/>
  <c r="D287" i="4" s="1"/>
  <c r="F287" i="4" s="1"/>
  <c r="B288" i="4" s="1"/>
  <c r="A287" i="4"/>
  <c r="A288" i="4" l="1"/>
  <c r="C288" i="4"/>
  <c r="D288" i="4" s="1"/>
  <c r="F288" i="4" s="1"/>
  <c r="B289" i="4" s="1"/>
  <c r="E288" i="4"/>
  <c r="E289" i="4" l="1"/>
  <c r="A289" i="4"/>
  <c r="C289" i="4"/>
  <c r="D289" i="4" s="1"/>
  <c r="F289" i="4" s="1"/>
  <c r="B290" i="4" s="1"/>
  <c r="C290" i="4" l="1"/>
  <c r="E290" i="4"/>
  <c r="A290" i="4"/>
  <c r="D290" i="4"/>
  <c r="F290" i="4" s="1"/>
  <c r="B291" i="4" s="1"/>
  <c r="C291" i="4" l="1"/>
  <c r="E291" i="4"/>
  <c r="A291" i="4"/>
  <c r="D291" i="4"/>
  <c r="F291" i="4" s="1"/>
  <c r="B292" i="4" s="1"/>
  <c r="C292" i="4" l="1"/>
  <c r="A292" i="4"/>
  <c r="E292" i="4"/>
  <c r="D292" i="4" s="1"/>
  <c r="F292" i="4" s="1"/>
  <c r="B293" i="4" s="1"/>
  <c r="C293" i="4" l="1"/>
  <c r="D293" i="4" s="1"/>
  <c r="F293" i="4" s="1"/>
  <c r="B294" i="4" s="1"/>
  <c r="A293" i="4"/>
  <c r="E293" i="4"/>
  <c r="E294" i="4" l="1"/>
  <c r="A294" i="4"/>
  <c r="C294" i="4"/>
  <c r="D294" i="4" s="1"/>
  <c r="F294" i="4" s="1"/>
  <c r="B295" i="4" s="1"/>
  <c r="E295" i="4" l="1"/>
  <c r="C295" i="4"/>
  <c r="D295" i="4" s="1"/>
  <c r="F295" i="4" s="1"/>
  <c r="B296" i="4" s="1"/>
  <c r="A295" i="4"/>
  <c r="A296" i="4" l="1"/>
  <c r="E296" i="4"/>
  <c r="C296" i="4"/>
  <c r="D296" i="4"/>
  <c r="F296" i="4"/>
  <c r="B297" i="4" s="1"/>
  <c r="C297" i="4" l="1"/>
  <c r="D297" i="4" s="1"/>
  <c r="F297" i="4" s="1"/>
  <c r="B298" i="4" s="1"/>
  <c r="E297" i="4"/>
  <c r="A297" i="4"/>
  <c r="E298" i="4" l="1"/>
  <c r="A298" i="4"/>
  <c r="C298" i="4"/>
  <c r="D298" i="4" s="1"/>
  <c r="F298" i="4" s="1"/>
  <c r="B299" i="4" s="1"/>
  <c r="C299" i="4" l="1"/>
  <c r="E299" i="4"/>
  <c r="D299" i="4"/>
  <c r="F299" i="4"/>
  <c r="B300" i="4" s="1"/>
  <c r="A299" i="4"/>
  <c r="C300" i="4" l="1"/>
  <c r="A300" i="4"/>
  <c r="E300" i="4"/>
  <c r="D300" i="4" s="1"/>
  <c r="F300" i="4" s="1"/>
  <c r="B301" i="4" s="1"/>
  <c r="C301" i="4" l="1"/>
  <c r="D301" i="4" s="1"/>
  <c r="F301" i="4" s="1"/>
  <c r="B302" i="4" s="1"/>
  <c r="E301" i="4"/>
  <c r="A301" i="4"/>
  <c r="A302" i="4" l="1"/>
  <c r="C302" i="4"/>
  <c r="E302" i="4"/>
  <c r="D302" i="4" s="1"/>
  <c r="F302" i="4" s="1"/>
  <c r="B303" i="4" s="1"/>
  <c r="E303" i="4" l="1"/>
  <c r="C303" i="4"/>
  <c r="A303" i="4"/>
  <c r="D303" i="4"/>
  <c r="F303" i="4"/>
  <c r="B304" i="4" s="1"/>
  <c r="A304" i="4" l="1"/>
  <c r="E304" i="4"/>
  <c r="C304" i="4"/>
  <c r="D304" i="4" s="1"/>
  <c r="F304" i="4" s="1"/>
  <c r="B305" i="4" s="1"/>
  <c r="C305" i="4" l="1"/>
  <c r="D305" i="4" s="1"/>
  <c r="F305" i="4" s="1"/>
  <c r="B306" i="4" s="1"/>
  <c r="E305" i="4"/>
  <c r="A305" i="4"/>
  <c r="A306" i="4" l="1"/>
  <c r="C306" i="4"/>
  <c r="E306" i="4"/>
  <c r="D306" i="4"/>
  <c r="F306" i="4" s="1"/>
  <c r="B307" i="4" s="1"/>
  <c r="E307" i="4" l="1"/>
  <c r="A307" i="4"/>
  <c r="C307" i="4"/>
  <c r="D307" i="4" s="1"/>
  <c r="F307" i="4" s="1"/>
  <c r="B308" i="4" s="1"/>
  <c r="E308" i="4" l="1"/>
  <c r="C308" i="4"/>
  <c r="D308" i="4" s="1"/>
  <c r="F308" i="4" s="1"/>
  <c r="B309" i="4" s="1"/>
  <c r="A308" i="4"/>
  <c r="C309" i="4" l="1"/>
  <c r="A309" i="4"/>
  <c r="E309" i="4"/>
  <c r="D309" i="4" s="1"/>
  <c r="F309" i="4" s="1"/>
  <c r="B310" i="4" s="1"/>
  <c r="C310" i="4" l="1"/>
  <c r="A310" i="4"/>
  <c r="E310" i="4"/>
  <c r="D310" i="4"/>
  <c r="F310" i="4" s="1"/>
  <c r="B311" i="4" s="1"/>
  <c r="E311" i="4" l="1"/>
  <c r="A311" i="4"/>
  <c r="C311" i="4"/>
  <c r="D311" i="4"/>
  <c r="F311" i="4" s="1"/>
  <c r="B312" i="4" s="1"/>
  <c r="C312" i="4" l="1"/>
  <c r="E312" i="4"/>
  <c r="A312" i="4"/>
  <c r="D312" i="4"/>
  <c r="F312" i="4" s="1"/>
  <c r="B313" i="4" s="1"/>
  <c r="A313" i="4" l="1"/>
  <c r="E313" i="4"/>
  <c r="C313" i="4"/>
  <c r="D313" i="4" s="1"/>
  <c r="F313" i="4" s="1"/>
  <c r="B314" i="4" s="1"/>
  <c r="E314" i="4" l="1"/>
  <c r="C314" i="4"/>
  <c r="D314" i="4" s="1"/>
  <c r="F314" i="4" s="1"/>
  <c r="B315" i="4" s="1"/>
  <c r="A314" i="4"/>
  <c r="C315" i="4" l="1"/>
  <c r="E315" i="4"/>
  <c r="D315" i="4"/>
  <c r="A315" i="4"/>
  <c r="F315" i="4"/>
  <c r="B316" i="4" s="1"/>
  <c r="C316" i="4" l="1"/>
  <c r="E316" i="4"/>
  <c r="D316" i="4"/>
  <c r="A316" i="4"/>
  <c r="F316" i="4"/>
  <c r="B317" i="4" s="1"/>
  <c r="A317" i="4" l="1"/>
  <c r="E317" i="4"/>
  <c r="C317" i="4"/>
  <c r="D317" i="4"/>
  <c r="F317" i="4" s="1"/>
  <c r="B318" i="4" s="1"/>
  <c r="E318" i="4" l="1"/>
  <c r="C318" i="4"/>
  <c r="D318" i="4" s="1"/>
  <c r="F318" i="4" s="1"/>
  <c r="B319" i="4" s="1"/>
  <c r="A318" i="4"/>
  <c r="E319" i="4" l="1"/>
  <c r="C319" i="4"/>
  <c r="A319" i="4"/>
  <c r="D319" i="4"/>
  <c r="F319" i="4"/>
  <c r="B320" i="4" s="1"/>
  <c r="A320" i="4" l="1"/>
  <c r="C320" i="4"/>
  <c r="D320" i="4" s="1"/>
  <c r="F320" i="4" s="1"/>
  <c r="B321" i="4" s="1"/>
  <c r="E320" i="4"/>
  <c r="E321" i="4" l="1"/>
  <c r="C321" i="4"/>
  <c r="D321" i="4"/>
  <c r="A321" i="4"/>
  <c r="F321" i="4"/>
  <c r="B322" i="4" s="1"/>
  <c r="A322" i="4" l="1"/>
  <c r="C322" i="4"/>
  <c r="E322" i="4"/>
  <c r="D322" i="4" s="1"/>
  <c r="F322" i="4" s="1"/>
  <c r="B323" i="4" s="1"/>
  <c r="E323" i="4" l="1"/>
  <c r="A323" i="4"/>
  <c r="C323" i="4"/>
  <c r="D323" i="4" s="1"/>
  <c r="F323" i="4" s="1"/>
  <c r="B324" i="4" s="1"/>
  <c r="A324" i="4" l="1"/>
  <c r="C324" i="4"/>
  <c r="D324" i="4" s="1"/>
  <c r="F324" i="4" s="1"/>
  <c r="B325" i="4" s="1"/>
  <c r="E324" i="4"/>
  <c r="A325" i="4" l="1"/>
  <c r="C325" i="4"/>
  <c r="D325" i="4" s="1"/>
  <c r="F325" i="4" s="1"/>
  <c r="B326" i="4" s="1"/>
  <c r="E325" i="4"/>
  <c r="C326" i="4" l="1"/>
  <c r="E326" i="4"/>
  <c r="A326" i="4"/>
  <c r="D326" i="4"/>
  <c r="F326" i="4" s="1"/>
  <c r="B327" i="4" s="1"/>
  <c r="E327" i="4" l="1"/>
  <c r="A327" i="4"/>
  <c r="C327" i="4"/>
  <c r="D327" i="4" s="1"/>
  <c r="F327" i="4" s="1"/>
  <c r="B328" i="4" s="1"/>
  <c r="C328" i="4" l="1"/>
  <c r="D328" i="4" s="1"/>
  <c r="F328" i="4" s="1"/>
  <c r="B329" i="4" s="1"/>
  <c r="E328" i="4"/>
  <c r="A328" i="4"/>
  <c r="A329" i="4" l="1"/>
  <c r="E329" i="4"/>
  <c r="C329" i="4"/>
  <c r="D329" i="4" s="1"/>
  <c r="F329" i="4" s="1"/>
  <c r="B330" i="4" s="1"/>
  <c r="C330" i="4" l="1"/>
  <c r="A330" i="4"/>
  <c r="E330" i="4"/>
  <c r="D330" i="4" s="1"/>
  <c r="F330" i="4" s="1"/>
  <c r="B331" i="4" s="1"/>
  <c r="E331" i="4" l="1"/>
  <c r="C331" i="4"/>
  <c r="D331" i="4"/>
  <c r="F331" i="4"/>
  <c r="B332" i="4" s="1"/>
  <c r="A331" i="4"/>
  <c r="C332" i="4" l="1"/>
  <c r="E332" i="4"/>
  <c r="A332" i="4"/>
  <c r="D332" i="4"/>
  <c r="F332" i="4" s="1"/>
  <c r="B333" i="4" s="1"/>
  <c r="C333" i="4" l="1"/>
  <c r="E333" i="4"/>
  <c r="D333" i="4"/>
  <c r="F333" i="4" s="1"/>
  <c r="B334" i="4" s="1"/>
  <c r="A333" i="4"/>
  <c r="C334" i="4" l="1"/>
  <c r="D334" i="4" s="1"/>
  <c r="F334" i="4" s="1"/>
  <c r="B335" i="4" s="1"/>
  <c r="E334" i="4"/>
  <c r="A334" i="4"/>
  <c r="E335" i="4" l="1"/>
  <c r="C335" i="4"/>
  <c r="A335" i="4"/>
  <c r="D335" i="4"/>
  <c r="F335" i="4"/>
  <c r="B336" i="4" s="1"/>
  <c r="A336" i="4" l="1"/>
  <c r="E336" i="4"/>
  <c r="C336" i="4"/>
  <c r="D336" i="4" s="1"/>
  <c r="F336" i="4" s="1"/>
  <c r="B337" i="4" s="1"/>
  <c r="C337" i="4" l="1"/>
  <c r="D337" i="4" s="1"/>
  <c r="F337" i="4" s="1"/>
  <c r="B338" i="4" s="1"/>
  <c r="E337" i="4"/>
  <c r="A337" i="4"/>
  <c r="C338" i="4" l="1"/>
  <c r="A338" i="4"/>
  <c r="E338" i="4"/>
  <c r="D338" i="4" s="1"/>
  <c r="F338" i="4" s="1"/>
  <c r="B339" i="4" s="1"/>
  <c r="E339" i="4" l="1"/>
  <c r="A339" i="4"/>
  <c r="C339" i="4"/>
  <c r="D339" i="4"/>
  <c r="F339" i="4"/>
  <c r="B340" i="4" s="1"/>
  <c r="C340" i="4" l="1"/>
  <c r="D340" i="4" s="1"/>
  <c r="F340" i="4" s="1"/>
  <c r="B341" i="4" s="1"/>
  <c r="A340" i="4"/>
  <c r="E340" i="4"/>
  <c r="C341" i="4" l="1"/>
  <c r="E341" i="4"/>
  <c r="D341" i="4" s="1"/>
  <c r="F341" i="4" s="1"/>
  <c r="B342" i="4" s="1"/>
  <c r="A341" i="4"/>
  <c r="A342" i="4" l="1"/>
  <c r="E342" i="4"/>
  <c r="C342" i="4"/>
  <c r="D342" i="4"/>
  <c r="F342" i="4"/>
  <c r="B343" i="4" s="1"/>
  <c r="A343" i="4" l="1"/>
  <c r="C343" i="4"/>
  <c r="D343" i="4" s="1"/>
  <c r="F343" i="4" s="1"/>
  <c r="B344" i="4" s="1"/>
  <c r="E343" i="4"/>
  <c r="C344" i="4" l="1"/>
  <c r="E344" i="4"/>
  <c r="D344" i="4" s="1"/>
  <c r="F344" i="4" s="1"/>
  <c r="B345" i="4" s="1"/>
  <c r="A344" i="4"/>
  <c r="A345" i="4" l="1"/>
  <c r="C345" i="4"/>
  <c r="E345" i="4"/>
  <c r="D345" i="4" s="1"/>
  <c r="F345" i="4" s="1"/>
  <c r="B346" i="4" s="1"/>
  <c r="C346" i="4" l="1"/>
  <c r="D346" i="4" s="1"/>
  <c r="F346" i="4" s="1"/>
  <c r="B347" i="4" s="1"/>
  <c r="E346" i="4"/>
  <c r="A346" i="4"/>
  <c r="E347" i="4" l="1"/>
  <c r="C347" i="4"/>
  <c r="D347" i="4" s="1"/>
  <c r="F347" i="4" s="1"/>
  <c r="B348" i="4" s="1"/>
  <c r="A347" i="4"/>
  <c r="A348" i="4" l="1"/>
  <c r="C348" i="4"/>
  <c r="D348" i="4" s="1"/>
  <c r="F348" i="4" s="1"/>
  <c r="B349" i="4" s="1"/>
  <c r="E348" i="4"/>
  <c r="C349" i="4" l="1"/>
  <c r="D349" i="4" s="1"/>
  <c r="F349" i="4" s="1"/>
  <c r="B350" i="4" s="1"/>
  <c r="E349" i="4"/>
  <c r="A349" i="4"/>
  <c r="E350" i="4" l="1"/>
  <c r="A350" i="4"/>
  <c r="C350" i="4"/>
  <c r="D350" i="4" s="1"/>
  <c r="F350" i="4" s="1"/>
  <c r="B351" i="4" s="1"/>
  <c r="E351" i="4" l="1"/>
  <c r="C351" i="4"/>
  <c r="D351" i="4" s="1"/>
  <c r="F351" i="4" s="1"/>
  <c r="B352" i="4" s="1"/>
  <c r="A351" i="4"/>
  <c r="A352" i="4" l="1"/>
  <c r="E352" i="4"/>
  <c r="C352" i="4"/>
  <c r="D352" i="4"/>
  <c r="F352" i="4" s="1"/>
  <c r="B353" i="4" s="1"/>
  <c r="A353" i="4" l="1"/>
  <c r="E353" i="4"/>
  <c r="C353" i="4"/>
  <c r="D353" i="4" s="1"/>
  <c r="F353" i="4" s="1"/>
  <c r="B354" i="4" s="1"/>
  <c r="A354" i="4" l="1"/>
  <c r="E354" i="4"/>
  <c r="C354" i="4"/>
  <c r="D354" i="4"/>
  <c r="F354" i="4"/>
  <c r="B355" i="4" s="1"/>
  <c r="E355" i="4" l="1"/>
  <c r="C355" i="4"/>
  <c r="A355" i="4"/>
  <c r="D355" i="4"/>
  <c r="F355" i="4" s="1"/>
  <c r="B356" i="4" s="1"/>
  <c r="A356" i="4" l="1"/>
  <c r="C356" i="4"/>
  <c r="D356" i="4" s="1"/>
  <c r="F356" i="4" s="1"/>
  <c r="B357" i="4" s="1"/>
  <c r="E356" i="4"/>
  <c r="A357" i="4" l="1"/>
  <c r="C357" i="4"/>
  <c r="E357" i="4"/>
  <c r="D357" i="4" s="1"/>
  <c r="F357" i="4" s="1"/>
  <c r="B358" i="4" s="1"/>
  <c r="A358" i="4" l="1"/>
  <c r="E358" i="4"/>
  <c r="C358" i="4"/>
  <c r="D358" i="4" s="1"/>
  <c r="F358" i="4" s="1"/>
  <c r="B359" i="4" s="1"/>
  <c r="C359" i="4" l="1"/>
  <c r="A359" i="4"/>
  <c r="E359" i="4"/>
  <c r="D359" i="4" s="1"/>
  <c r="F359" i="4" s="1"/>
  <c r="B360" i="4" s="1"/>
  <c r="E360" i="4" l="1"/>
  <c r="A360" i="4"/>
  <c r="C360" i="4"/>
  <c r="D360" i="4" s="1"/>
  <c r="F360" i="4" s="1"/>
  <c r="B361" i="4" s="1"/>
  <c r="A361" i="4" l="1"/>
  <c r="C361" i="4"/>
  <c r="E361" i="4"/>
  <c r="D361" i="4"/>
  <c r="F361" i="4" s="1"/>
  <c r="B362" i="4" s="1"/>
  <c r="E362" i="4" l="1"/>
  <c r="C362" i="4"/>
  <c r="A362" i="4"/>
  <c r="D362" i="4"/>
  <c r="F362" i="4" s="1"/>
  <c r="B363" i="4" s="1"/>
  <c r="C363" i="4" l="1"/>
  <c r="E363" i="4"/>
  <c r="D363" i="4"/>
  <c r="F363" i="4"/>
  <c r="B364" i="4" s="1"/>
  <c r="A363" i="4"/>
  <c r="E364" i="4" l="1"/>
  <c r="A364" i="4"/>
  <c r="C364" i="4"/>
  <c r="D364" i="4"/>
  <c r="F364" i="4" s="1"/>
  <c r="B365" i="4" s="1"/>
  <c r="E365" i="4" l="1"/>
  <c r="A365" i="4"/>
  <c r="C365" i="4"/>
  <c r="D365" i="4" s="1"/>
  <c r="F365" i="4" s="1"/>
  <c r="B366" i="4" s="1"/>
  <c r="C366" i="4" l="1"/>
  <c r="A366" i="4"/>
  <c r="E366" i="4"/>
  <c r="D366" i="4" s="1"/>
  <c r="F366" i="4" s="1"/>
  <c r="B367" i="4" s="1"/>
  <c r="E367" i="4" l="1"/>
  <c r="C367" i="4"/>
  <c r="D367" i="4" s="1"/>
  <c r="F367" i="4" s="1"/>
  <c r="B368" i="4" s="1"/>
  <c r="A367" i="4"/>
  <c r="C368" i="4" l="1"/>
  <c r="A368" i="4"/>
  <c r="E368" i="4"/>
  <c r="D368" i="4" s="1"/>
  <c r="F368" i="4" s="1"/>
  <c r="B369" i="4" s="1"/>
  <c r="C369" i="4" l="1"/>
  <c r="D369" i="4" s="1"/>
  <c r="F369" i="4" s="1"/>
  <c r="B370" i="4" s="1"/>
  <c r="E369" i="4"/>
  <c r="A369" i="4"/>
  <c r="E370" i="4" l="1"/>
  <c r="A370" i="4"/>
  <c r="C370" i="4"/>
  <c r="D370" i="4" s="1"/>
  <c r="F370" i="4" s="1"/>
  <c r="B371" i="4" s="1"/>
  <c r="A371" i="4" l="1"/>
  <c r="C371" i="4"/>
  <c r="D371" i="4" s="1"/>
  <c r="F371" i="4" s="1"/>
  <c r="B372" i="4" s="1"/>
  <c r="E371" i="4"/>
  <c r="E372" i="4" l="1"/>
  <c r="A372" i="4"/>
  <c r="C372" i="4"/>
  <c r="D372" i="4"/>
  <c r="F372" i="4" s="1"/>
  <c r="B373" i="4" s="1"/>
  <c r="A373" i="4" l="1"/>
  <c r="E373" i="4"/>
  <c r="C373" i="4"/>
  <c r="D373" i="4" s="1"/>
  <c r="F373" i="4" s="1"/>
  <c r="B374" i="4" s="1"/>
  <c r="F374" i="4" l="1"/>
  <c r="C374" i="4"/>
  <c r="E374" i="4"/>
  <c r="D374" i="4"/>
</calcChain>
</file>

<file path=xl/comments1.xml><?xml version="1.0" encoding="utf-8"?>
<comments xmlns="http://schemas.openxmlformats.org/spreadsheetml/2006/main">
  <authors>
    <author>LW Laptop</author>
    <author>Bennie D. Waller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Type in Purchase price of asset (Home/car,etc)</t>
        </r>
      </text>
    </comment>
    <comment ref="C3" authorId="0">
      <text>
        <r>
          <rPr>
            <b/>
            <sz val="9"/>
            <color indexed="81"/>
            <rFont val="Tahoma"/>
            <charset val="1"/>
          </rPr>
          <t>Amount of down payment</t>
        </r>
      </text>
    </comment>
    <comment ref="K3" authorId="1">
      <text>
        <r>
          <rPr>
            <sz val="9"/>
            <color indexed="81"/>
            <rFont val="Tahoma"/>
            <family val="2"/>
          </rPr>
          <t>Enter amount of extra payment. 
For example, $10 extra each month will save about $27,000 in interest.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Annual interest rate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Term of loan (in years)</t>
        </r>
      </text>
    </comment>
  </commentList>
</comments>
</file>

<file path=xl/comments2.xml><?xml version="1.0" encoding="utf-8"?>
<comments xmlns="http://schemas.openxmlformats.org/spreadsheetml/2006/main">
  <authors>
    <author>Bennie D. Waller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Final value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Number of periods in which payment was received/paid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Amount of payments received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Periodic interest rate earned/paid</t>
        </r>
      </text>
    </comment>
  </commentList>
</comments>
</file>

<file path=xl/comments3.xml><?xml version="1.0" encoding="utf-8"?>
<comments xmlns="http://schemas.openxmlformats.org/spreadsheetml/2006/main">
  <authors>
    <author>Bennie D. Waller</author>
  </authors>
  <commentList>
    <comment ref="D4" authorId="0">
      <text>
        <r>
          <rPr>
            <b/>
            <sz val="9"/>
            <color indexed="81"/>
            <rFont val="Tahoma"/>
            <family val="2"/>
          </rPr>
          <t>Value today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Number of periods in which payment was received/paid or invested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Amount of payments made or received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Periodic interest rate earned/paid</t>
        </r>
      </text>
    </comment>
  </commentList>
</comments>
</file>

<file path=xl/sharedStrings.xml><?xml version="1.0" encoding="utf-8"?>
<sst xmlns="http://schemas.openxmlformats.org/spreadsheetml/2006/main" count="72" uniqueCount="51">
  <si>
    <t>Purchase Price</t>
  </si>
  <si>
    <t>Down Payment</t>
  </si>
  <si>
    <t>Amount Financed</t>
  </si>
  <si>
    <t>Annual Interest Rate</t>
  </si>
  <si>
    <t>Numer of years</t>
  </si>
  <si>
    <t>Monthly Payment</t>
  </si>
  <si>
    <t>AMORTIZATION SCHEDULE</t>
  </si>
  <si>
    <t>Period</t>
  </si>
  <si>
    <t>Beg. Balance</t>
  </si>
  <si>
    <t>Payment</t>
  </si>
  <si>
    <t>Principal</t>
  </si>
  <si>
    <t>Interest</t>
  </si>
  <si>
    <t>Ending Balance</t>
  </si>
  <si>
    <t>Balance</t>
  </si>
  <si>
    <t>Annual Rate</t>
  </si>
  <si>
    <t>Required payment percentage</t>
  </si>
  <si>
    <t>Number of months to payoff loan if paying extra.</t>
  </si>
  <si>
    <t>Amount you will pay each month.</t>
  </si>
  <si>
    <t>Total savings by paying this amount</t>
  </si>
  <si>
    <t>Total paid with no extra payments</t>
  </si>
  <si>
    <t>Total paid with EXTRA payment</t>
  </si>
  <si>
    <t>Annual Income</t>
  </si>
  <si>
    <t>Monthly Income</t>
  </si>
  <si>
    <t>Monthly taxes</t>
  </si>
  <si>
    <t>Monthly insurance</t>
  </si>
  <si>
    <t>Years</t>
  </si>
  <si>
    <t>Maximum amount of loan</t>
  </si>
  <si>
    <t>Monthly car payment</t>
  </si>
  <si>
    <t>Monthly credit card payment</t>
  </si>
  <si>
    <t>Monthly student loan payment</t>
  </si>
  <si>
    <t>Maximum monthly income available for PITI</t>
  </si>
  <si>
    <t>Maximum loan amount</t>
  </si>
  <si>
    <t>28% ratio</t>
  </si>
  <si>
    <t>36% ratio</t>
  </si>
  <si>
    <t>PITI and other debts (36%)</t>
  </si>
  <si>
    <t>PITI (28%)</t>
  </si>
  <si>
    <t>Gross income for PI</t>
  </si>
  <si>
    <t>Home value based on 20% down payment</t>
  </si>
  <si>
    <t>Down payment needed</t>
  </si>
  <si>
    <t>Calculating present value</t>
  </si>
  <si>
    <t>PV =</t>
  </si>
  <si>
    <t>FV =</t>
  </si>
  <si>
    <t>N =</t>
  </si>
  <si>
    <t>PMT =</t>
  </si>
  <si>
    <t>I =</t>
  </si>
  <si>
    <t>Amount today (PV)</t>
  </si>
  <si>
    <t>Numer of years (N)</t>
  </si>
  <si>
    <t>Annual Interest Rate (I/Y)</t>
  </si>
  <si>
    <t>Future Value (FV)</t>
  </si>
  <si>
    <t>Year</t>
  </si>
  <si>
    <t>Period Payment/Savings  (PMT)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</si>
</sst>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1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</font>
    <font>
      <b/>
      <sz val="14"/>
      <name val="Arial"/>
      <family val="2"/>
    </font>
    <font>
      <sz val="14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4" fontId="0" fillId="0" borderId="0" xfId="0" applyNumberFormat="1"/>
    <xf numFmtId="8" fontId="0" fillId="0" borderId="0" xfId="0" applyNumberFormat="1"/>
    <xf numFmtId="164" fontId="4" fillId="2" borderId="4" xfId="0" applyNumberFormat="1" applyFont="1" applyFill="1" applyBorder="1"/>
    <xf numFmtId="164" fontId="4" fillId="2" borderId="5" xfId="0" applyNumberFormat="1" applyFont="1" applyFill="1" applyBorder="1"/>
    <xf numFmtId="10" fontId="4" fillId="2" borderId="5" xfId="0" applyNumberFormat="1" applyFont="1" applyFill="1" applyBorder="1"/>
    <xf numFmtId="0" fontId="4" fillId="2" borderId="5" xfId="0" applyFont="1" applyFill="1" applyBorder="1"/>
    <xf numFmtId="0" fontId="4" fillId="0" borderId="6" xfId="0" applyFont="1" applyBorder="1"/>
    <xf numFmtId="8" fontId="4" fillId="3" borderId="3" xfId="0" applyNumberFormat="1" applyFont="1" applyFill="1" applyBorder="1"/>
    <xf numFmtId="0" fontId="5" fillId="0" borderId="7" xfId="0" applyFont="1" applyFill="1" applyBorder="1"/>
    <xf numFmtId="0" fontId="6" fillId="0" borderId="8" xfId="0" applyFont="1" applyFill="1" applyBorder="1"/>
    <xf numFmtId="0" fontId="5" fillId="0" borderId="9" xfId="0" applyFont="1" applyFill="1" applyBorder="1"/>
    <xf numFmtId="0" fontId="6" fillId="0" borderId="6" xfId="0" applyFont="1" applyFill="1" applyBorder="1"/>
    <xf numFmtId="0" fontId="5" fillId="0" borderId="10" xfId="0" applyFont="1" applyFill="1" applyBorder="1"/>
    <xf numFmtId="0" fontId="6" fillId="0" borderId="11" xfId="0" applyFont="1" applyFill="1" applyBorder="1"/>
    <xf numFmtId="0" fontId="1" fillId="0" borderId="0" xfId="0" applyFont="1" applyFill="1"/>
    <xf numFmtId="10" fontId="0" fillId="0" borderId="0" xfId="0" applyNumberFormat="1"/>
    <xf numFmtId="0" fontId="9" fillId="0" borderId="0" xfId="0" applyFont="1"/>
    <xf numFmtId="6" fontId="0" fillId="0" borderId="0" xfId="0" applyNumberFormat="1"/>
    <xf numFmtId="0" fontId="0" fillId="4" borderId="0" xfId="0" applyFill="1"/>
    <xf numFmtId="9" fontId="0" fillId="0" borderId="0" xfId="0" applyNumberForma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center"/>
    </xf>
    <xf numFmtId="0" fontId="11" fillId="0" borderId="0" xfId="0" applyFont="1"/>
    <xf numFmtId="10" fontId="11" fillId="0" borderId="0" xfId="0" applyNumberFormat="1" applyFont="1"/>
    <xf numFmtId="8" fontId="11" fillId="4" borderId="0" xfId="0" applyNumberFormat="1" applyFont="1" applyFill="1"/>
    <xf numFmtId="2" fontId="11" fillId="0" borderId="0" xfId="0" applyNumberFormat="1" applyFont="1"/>
    <xf numFmtId="0" fontId="4" fillId="4" borderId="6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K526"/>
  <sheetViews>
    <sheetView tabSelected="1" zoomScaleNormal="100" workbookViewId="0">
      <selection activeCell="C6" sqref="C6"/>
    </sheetView>
  </sheetViews>
  <sheetFormatPr defaultRowHeight="12.75" x14ac:dyDescent="0.2"/>
  <cols>
    <col min="2" max="2" width="19.140625" customWidth="1"/>
    <col min="3" max="3" width="16.85546875" customWidth="1"/>
    <col min="4" max="4" width="9.85546875" customWidth="1"/>
    <col min="6" max="6" width="14.85546875" customWidth="1"/>
    <col min="10" max="10" width="40.7109375" bestFit="1" customWidth="1"/>
    <col min="11" max="11" width="11.7109375" bestFit="1" customWidth="1"/>
  </cols>
  <sheetData>
    <row r="1" spans="1:11" ht="13.5" thickBot="1" x14ac:dyDescent="0.25"/>
    <row r="2" spans="1:11" ht="20.25" x14ac:dyDescent="0.3">
      <c r="A2" s="13" t="s">
        <v>0</v>
      </c>
      <c r="B2" s="14"/>
      <c r="C2" s="7">
        <v>100000</v>
      </c>
      <c r="I2" s="21"/>
      <c r="J2" t="s">
        <v>16</v>
      </c>
      <c r="K2">
        <f>NPER(C5/12,(C8+K3),-C4)</f>
        <v>330.84955065508808</v>
      </c>
    </row>
    <row r="3" spans="1:11" ht="20.25" x14ac:dyDescent="0.3">
      <c r="A3" s="15" t="s">
        <v>1</v>
      </c>
      <c r="B3" s="16"/>
      <c r="C3" s="8">
        <v>0</v>
      </c>
      <c r="F3" s="19"/>
      <c r="J3" t="s">
        <v>17</v>
      </c>
      <c r="K3" s="23">
        <v>10</v>
      </c>
    </row>
    <row r="4" spans="1:11" ht="20.25" x14ac:dyDescent="0.3">
      <c r="A4" s="15" t="s">
        <v>2</v>
      </c>
      <c r="B4" s="16"/>
      <c r="C4" s="8">
        <f>+C2-C3</f>
        <v>100000</v>
      </c>
      <c r="J4" s="21" t="s">
        <v>19</v>
      </c>
      <c r="K4" s="6">
        <f>+C8*C6*12</f>
        <v>370300.53489318152</v>
      </c>
    </row>
    <row r="5" spans="1:11" ht="20.25" x14ac:dyDescent="0.3">
      <c r="A5" s="15" t="s">
        <v>3</v>
      </c>
      <c r="B5" s="16"/>
      <c r="C5" s="9">
        <v>0.12</v>
      </c>
      <c r="J5" s="21" t="s">
        <v>20</v>
      </c>
      <c r="K5" s="22">
        <f>+(C8+K3)*K2</f>
        <v>343624.51099751721</v>
      </c>
    </row>
    <row r="6" spans="1:11" ht="20.25" x14ac:dyDescent="0.3">
      <c r="A6" s="15" t="s">
        <v>4</v>
      </c>
      <c r="B6" s="16"/>
      <c r="C6" s="10">
        <v>30</v>
      </c>
      <c r="J6" t="s">
        <v>18</v>
      </c>
      <c r="K6" s="6">
        <f>+K4-K5</f>
        <v>26676.023895664315</v>
      </c>
    </row>
    <row r="7" spans="1:11" ht="21" thickBot="1" x14ac:dyDescent="0.35">
      <c r="A7" s="15"/>
      <c r="B7" s="16"/>
      <c r="C7" s="11"/>
    </row>
    <row r="8" spans="1:11" ht="21" thickBot="1" x14ac:dyDescent="0.35">
      <c r="A8" s="17" t="s">
        <v>5</v>
      </c>
      <c r="B8" s="18"/>
      <c r="C8" s="12">
        <f>-PMT(C5/12,C6*12,C4)</f>
        <v>1028.6125969255042</v>
      </c>
    </row>
    <row r="10" spans="1:11" ht="13.5" thickBot="1" x14ac:dyDescent="0.25"/>
    <row r="11" spans="1:11" ht="16.5" thickBot="1" x14ac:dyDescent="0.3">
      <c r="B11" s="1" t="s">
        <v>6</v>
      </c>
      <c r="C11" s="2"/>
      <c r="D11" s="3"/>
    </row>
    <row r="13" spans="1:11" x14ac:dyDescent="0.2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12</v>
      </c>
    </row>
    <row r="14" spans="1:11" x14ac:dyDescent="0.2">
      <c r="A14">
        <v>1</v>
      </c>
      <c r="B14" s="5">
        <f>+C4</f>
        <v>100000</v>
      </c>
      <c r="C14" s="5">
        <f>+$C$8</f>
        <v>1028.6125969255042</v>
      </c>
      <c r="D14" s="5">
        <f>+C14-E14</f>
        <v>28.612596925504249</v>
      </c>
      <c r="E14" s="5">
        <f>+(B14*$C$5)/12</f>
        <v>1000</v>
      </c>
      <c r="F14" s="5">
        <f>+B14-D14</f>
        <v>99971.387403074492</v>
      </c>
    </row>
    <row r="15" spans="1:11" x14ac:dyDescent="0.2">
      <c r="A15">
        <f>IF(B15="","",A14+1)</f>
        <v>2</v>
      </c>
      <c r="B15" s="5">
        <f>IF(F14&gt;0.01,F14,"")</f>
        <v>99971.387403074492</v>
      </c>
      <c r="C15" s="5">
        <f>IF(B15="","",$C$8)</f>
        <v>1028.6125969255042</v>
      </c>
      <c r="D15" s="5">
        <f>IF(B15="","",C15-E15)</f>
        <v>28.898722894759317</v>
      </c>
      <c r="E15" s="5">
        <f>IF(B15="","",(B15*$C$5)/12)</f>
        <v>999.71387403074493</v>
      </c>
      <c r="F15" s="5">
        <f>IF(B15="","",B15-D15)</f>
        <v>99942.488680179726</v>
      </c>
    </row>
    <row r="16" spans="1:11" x14ac:dyDescent="0.2">
      <c r="A16">
        <f t="shared" ref="A16:A79" si="0">IF(B16="","",A15+1)</f>
        <v>3</v>
      </c>
      <c r="B16" s="5">
        <f t="shared" ref="B16:B79" si="1">IF(F15&gt;0.01,F15,"")</f>
        <v>99942.488680179726</v>
      </c>
      <c r="C16" s="5">
        <f t="shared" ref="C16:C79" si="2">IF(B16="","",$C$8)</f>
        <v>1028.6125969255042</v>
      </c>
      <c r="D16" s="5">
        <f t="shared" ref="D16:D79" si="3">IF(B16="","",C16-E16)</f>
        <v>29.187710123707006</v>
      </c>
      <c r="E16" s="5">
        <f t="shared" ref="E16:E79" si="4">IF(B16="","",(B16*$C$5)/12)</f>
        <v>999.42488680179724</v>
      </c>
      <c r="F16" s="5">
        <f t="shared" ref="F16:F79" si="5">IF(B16="","",B16-D16)</f>
        <v>99913.300970056021</v>
      </c>
    </row>
    <row r="17" spans="1:6" x14ac:dyDescent="0.2">
      <c r="A17">
        <f t="shared" si="0"/>
        <v>4</v>
      </c>
      <c r="B17" s="5">
        <f t="shared" si="1"/>
        <v>99913.300970056021</v>
      </c>
      <c r="C17" s="5">
        <f t="shared" si="2"/>
        <v>1028.6125969255042</v>
      </c>
      <c r="D17" s="5">
        <f t="shared" si="3"/>
        <v>29.479587224943998</v>
      </c>
      <c r="E17" s="5">
        <f t="shared" si="4"/>
        <v>999.13300970056025</v>
      </c>
      <c r="F17" s="5">
        <f t="shared" si="5"/>
        <v>99883.821382831084</v>
      </c>
    </row>
    <row r="18" spans="1:6" x14ac:dyDescent="0.2">
      <c r="A18">
        <f t="shared" si="0"/>
        <v>5</v>
      </c>
      <c r="B18" s="5">
        <f t="shared" si="1"/>
        <v>99883.821382831084</v>
      </c>
      <c r="C18" s="5">
        <f t="shared" si="2"/>
        <v>1028.6125969255042</v>
      </c>
      <c r="D18" s="5">
        <f t="shared" si="3"/>
        <v>29.774383097193436</v>
      </c>
      <c r="E18" s="5">
        <f t="shared" si="4"/>
        <v>998.83821382831081</v>
      </c>
      <c r="F18" s="5">
        <f t="shared" si="5"/>
        <v>99854.046999733895</v>
      </c>
    </row>
    <row r="19" spans="1:6" x14ac:dyDescent="0.2">
      <c r="A19">
        <f t="shared" si="0"/>
        <v>6</v>
      </c>
      <c r="B19" s="5">
        <f t="shared" si="1"/>
        <v>99854.046999733895</v>
      </c>
      <c r="C19" s="5">
        <f t="shared" si="2"/>
        <v>1028.6125969255042</v>
      </c>
      <c r="D19" s="5">
        <f t="shared" si="3"/>
        <v>30.072126928165403</v>
      </c>
      <c r="E19" s="5">
        <f t="shared" si="4"/>
        <v>998.54046999733885</v>
      </c>
      <c r="F19" s="5">
        <f t="shared" si="5"/>
        <v>99823.974872805731</v>
      </c>
    </row>
    <row r="20" spans="1:6" x14ac:dyDescent="0.2">
      <c r="A20">
        <f t="shared" si="0"/>
        <v>7</v>
      </c>
      <c r="B20" s="5">
        <f t="shared" si="1"/>
        <v>99823.974872805731</v>
      </c>
      <c r="C20" s="5">
        <f t="shared" si="2"/>
        <v>1028.6125969255042</v>
      </c>
      <c r="D20" s="5">
        <f t="shared" si="3"/>
        <v>30.372848197446956</v>
      </c>
      <c r="E20" s="5">
        <f t="shared" si="4"/>
        <v>998.23974872805729</v>
      </c>
      <c r="F20" s="5">
        <f t="shared" si="5"/>
        <v>99793.602024608277</v>
      </c>
    </row>
    <row r="21" spans="1:6" x14ac:dyDescent="0.2">
      <c r="A21">
        <f t="shared" si="0"/>
        <v>8</v>
      </c>
      <c r="B21" s="5">
        <f t="shared" si="1"/>
        <v>99793.602024608277</v>
      </c>
      <c r="C21" s="5">
        <f t="shared" si="2"/>
        <v>1028.6125969255042</v>
      </c>
      <c r="D21" s="5">
        <f t="shared" si="3"/>
        <v>30.676576679421601</v>
      </c>
      <c r="E21" s="5">
        <f t="shared" si="4"/>
        <v>997.93602024608265</v>
      </c>
      <c r="F21" s="5">
        <f t="shared" si="5"/>
        <v>99762.92544792885</v>
      </c>
    </row>
    <row r="22" spans="1:6" x14ac:dyDescent="0.2">
      <c r="A22">
        <f t="shared" si="0"/>
        <v>9</v>
      </c>
      <c r="B22" s="5">
        <f t="shared" si="1"/>
        <v>99762.92544792885</v>
      </c>
      <c r="C22" s="5">
        <f t="shared" si="2"/>
        <v>1028.6125969255042</v>
      </c>
      <c r="D22" s="5">
        <f t="shared" si="3"/>
        <v>30.983342446215715</v>
      </c>
      <c r="E22" s="5">
        <f t="shared" si="4"/>
        <v>997.62925447928853</v>
      </c>
      <c r="F22" s="5">
        <f t="shared" si="5"/>
        <v>99731.942105482638</v>
      </c>
    </row>
    <row r="23" spans="1:6" x14ac:dyDescent="0.2">
      <c r="A23">
        <f t="shared" si="0"/>
        <v>10</v>
      </c>
      <c r="B23" s="5">
        <f t="shared" si="1"/>
        <v>99731.942105482638</v>
      </c>
      <c r="C23" s="5">
        <f t="shared" si="2"/>
        <v>1028.6125969255042</v>
      </c>
      <c r="D23" s="5">
        <f t="shared" si="3"/>
        <v>31.293175870677942</v>
      </c>
      <c r="E23" s="5">
        <f t="shared" si="4"/>
        <v>997.31942105482631</v>
      </c>
      <c r="F23" s="5">
        <f t="shared" si="5"/>
        <v>99700.648929611954</v>
      </c>
    </row>
    <row r="24" spans="1:6" x14ac:dyDescent="0.2">
      <c r="A24">
        <f t="shared" si="0"/>
        <v>11</v>
      </c>
      <c r="B24" s="5">
        <f t="shared" si="1"/>
        <v>99700.648929611954</v>
      </c>
      <c r="C24" s="5">
        <f t="shared" si="2"/>
        <v>1028.6125969255042</v>
      </c>
      <c r="D24" s="5">
        <f t="shared" si="3"/>
        <v>31.606107629384724</v>
      </c>
      <c r="E24" s="5">
        <f t="shared" si="4"/>
        <v>997.00648929611953</v>
      </c>
      <c r="F24" s="5">
        <f t="shared" si="5"/>
        <v>99669.04282198257</v>
      </c>
    </row>
    <row r="25" spans="1:6" x14ac:dyDescent="0.2">
      <c r="A25">
        <f t="shared" si="0"/>
        <v>12</v>
      </c>
      <c r="B25" s="5">
        <f t="shared" si="1"/>
        <v>99669.04282198257</v>
      </c>
      <c r="C25" s="5">
        <f t="shared" si="2"/>
        <v>1028.6125969255042</v>
      </c>
      <c r="D25" s="5">
        <f t="shared" si="3"/>
        <v>31.922168705678587</v>
      </c>
      <c r="E25" s="5">
        <f t="shared" si="4"/>
        <v>996.69042821982566</v>
      </c>
      <c r="F25" s="5">
        <f t="shared" si="5"/>
        <v>99637.120653276885</v>
      </c>
    </row>
    <row r="26" spans="1:6" x14ac:dyDescent="0.2">
      <c r="A26">
        <f t="shared" si="0"/>
        <v>13</v>
      </c>
      <c r="B26" s="5">
        <f t="shared" si="1"/>
        <v>99637.120653276885</v>
      </c>
      <c r="C26" s="5">
        <f t="shared" si="2"/>
        <v>1028.6125969255042</v>
      </c>
      <c r="D26" s="5">
        <f t="shared" si="3"/>
        <v>32.241390392735525</v>
      </c>
      <c r="E26" s="5">
        <f t="shared" si="4"/>
        <v>996.37120653276872</v>
      </c>
      <c r="F26" s="5">
        <f t="shared" si="5"/>
        <v>99604.879262884147</v>
      </c>
    </row>
    <row r="27" spans="1:6" x14ac:dyDescent="0.2">
      <c r="A27">
        <f t="shared" si="0"/>
        <v>14</v>
      </c>
      <c r="B27" s="5">
        <f t="shared" si="1"/>
        <v>99604.879262884147</v>
      </c>
      <c r="C27" s="5">
        <f t="shared" si="2"/>
        <v>1028.6125969255042</v>
      </c>
      <c r="D27" s="5">
        <f t="shared" si="3"/>
        <v>32.563804296662738</v>
      </c>
      <c r="E27" s="5">
        <f t="shared" si="4"/>
        <v>996.04879262884151</v>
      </c>
      <c r="F27" s="5">
        <f t="shared" si="5"/>
        <v>99572.315458587487</v>
      </c>
    </row>
    <row r="28" spans="1:6" x14ac:dyDescent="0.2">
      <c r="A28">
        <f t="shared" si="0"/>
        <v>15</v>
      </c>
      <c r="B28" s="5">
        <f t="shared" si="1"/>
        <v>99572.315458587487</v>
      </c>
      <c r="C28" s="5">
        <f t="shared" si="2"/>
        <v>1028.6125969255042</v>
      </c>
      <c r="D28" s="5">
        <f t="shared" si="3"/>
        <v>32.88944233962934</v>
      </c>
      <c r="E28" s="5">
        <f t="shared" si="4"/>
        <v>995.72315458587491</v>
      </c>
      <c r="F28" s="5">
        <f t="shared" si="5"/>
        <v>99539.42601624786</v>
      </c>
    </row>
    <row r="29" spans="1:6" x14ac:dyDescent="0.2">
      <c r="A29">
        <f t="shared" si="0"/>
        <v>16</v>
      </c>
      <c r="B29" s="5">
        <f t="shared" si="1"/>
        <v>99539.42601624786</v>
      </c>
      <c r="C29" s="5">
        <f t="shared" si="2"/>
        <v>1028.6125969255042</v>
      </c>
      <c r="D29" s="5">
        <f t="shared" si="3"/>
        <v>33.218336763025718</v>
      </c>
      <c r="E29" s="5">
        <f t="shared" si="4"/>
        <v>995.39426016247853</v>
      </c>
      <c r="F29" s="5">
        <f t="shared" si="5"/>
        <v>99506.20767948484</v>
      </c>
    </row>
    <row r="30" spans="1:6" x14ac:dyDescent="0.2">
      <c r="A30">
        <f t="shared" si="0"/>
        <v>17</v>
      </c>
      <c r="B30" s="5">
        <f t="shared" si="1"/>
        <v>99506.20767948484</v>
      </c>
      <c r="C30" s="5">
        <f t="shared" si="2"/>
        <v>1028.6125969255042</v>
      </c>
      <c r="D30" s="5">
        <f t="shared" si="3"/>
        <v>33.550520130655855</v>
      </c>
      <c r="E30" s="5">
        <f t="shared" si="4"/>
        <v>995.06207679484839</v>
      </c>
      <c r="F30" s="5">
        <f t="shared" si="5"/>
        <v>99472.657159354188</v>
      </c>
    </row>
    <row r="31" spans="1:6" x14ac:dyDescent="0.2">
      <c r="A31">
        <f t="shared" si="0"/>
        <v>18</v>
      </c>
      <c r="B31" s="5">
        <f t="shared" si="1"/>
        <v>99472.657159354188</v>
      </c>
      <c r="C31" s="5">
        <f t="shared" si="2"/>
        <v>1028.6125969255042</v>
      </c>
      <c r="D31" s="5">
        <f t="shared" si="3"/>
        <v>33.886025331962401</v>
      </c>
      <c r="E31" s="5">
        <f t="shared" si="4"/>
        <v>994.72657159354185</v>
      </c>
      <c r="F31" s="5">
        <f t="shared" si="5"/>
        <v>99438.77113402223</v>
      </c>
    </row>
    <row r="32" spans="1:6" x14ac:dyDescent="0.2">
      <c r="A32">
        <f t="shared" si="0"/>
        <v>19</v>
      </c>
      <c r="B32" s="5">
        <f t="shared" si="1"/>
        <v>99438.77113402223</v>
      </c>
      <c r="C32" s="5">
        <f t="shared" si="2"/>
        <v>1028.6125969255042</v>
      </c>
      <c r="D32" s="5">
        <f t="shared" si="3"/>
        <v>34.224885585281982</v>
      </c>
      <c r="E32" s="5">
        <f t="shared" si="4"/>
        <v>994.38771134022227</v>
      </c>
      <c r="F32" s="5">
        <f t="shared" si="5"/>
        <v>99404.546248436949</v>
      </c>
    </row>
    <row r="33" spans="1:6" x14ac:dyDescent="0.2">
      <c r="A33">
        <f t="shared" si="0"/>
        <v>20</v>
      </c>
      <c r="B33" s="5">
        <f t="shared" si="1"/>
        <v>99404.546248436949</v>
      </c>
      <c r="C33" s="5">
        <f t="shared" si="2"/>
        <v>1028.6125969255042</v>
      </c>
      <c r="D33" s="5">
        <f t="shared" si="3"/>
        <v>34.567134441134726</v>
      </c>
      <c r="E33" s="5">
        <f t="shared" si="4"/>
        <v>994.04546248436952</v>
      </c>
      <c r="F33" s="5">
        <f t="shared" si="5"/>
        <v>99369.979113995811</v>
      </c>
    </row>
    <row r="34" spans="1:6" x14ac:dyDescent="0.2">
      <c r="A34">
        <f t="shared" si="0"/>
        <v>21</v>
      </c>
      <c r="B34" s="5">
        <f t="shared" si="1"/>
        <v>99369.979113995811</v>
      </c>
      <c r="C34" s="5">
        <f t="shared" si="2"/>
        <v>1028.6125969255042</v>
      </c>
      <c r="D34" s="5">
        <f t="shared" si="3"/>
        <v>34.912805785546198</v>
      </c>
      <c r="E34" s="5">
        <f t="shared" si="4"/>
        <v>993.69979113995805</v>
      </c>
      <c r="F34" s="5">
        <f t="shared" si="5"/>
        <v>99335.066308210269</v>
      </c>
    </row>
    <row r="35" spans="1:6" x14ac:dyDescent="0.2">
      <c r="A35">
        <f t="shared" si="0"/>
        <v>22</v>
      </c>
      <c r="B35" s="5">
        <f t="shared" si="1"/>
        <v>99335.066308210269</v>
      </c>
      <c r="C35" s="5">
        <f t="shared" si="2"/>
        <v>1028.6125969255042</v>
      </c>
      <c r="D35" s="5">
        <f t="shared" si="3"/>
        <v>35.261933843401607</v>
      </c>
      <c r="E35" s="5">
        <f t="shared" si="4"/>
        <v>993.35066308210264</v>
      </c>
      <c r="F35" s="5">
        <f t="shared" si="5"/>
        <v>99299.804374366868</v>
      </c>
    </row>
    <row r="36" spans="1:6" x14ac:dyDescent="0.2">
      <c r="A36">
        <f t="shared" si="0"/>
        <v>23</v>
      </c>
      <c r="B36" s="5">
        <f t="shared" si="1"/>
        <v>99299.804374366868</v>
      </c>
      <c r="C36" s="5">
        <f t="shared" si="2"/>
        <v>1028.6125969255042</v>
      </c>
      <c r="D36" s="5">
        <f t="shared" si="3"/>
        <v>35.614553181835504</v>
      </c>
      <c r="E36" s="5">
        <f t="shared" si="4"/>
        <v>992.99804374366875</v>
      </c>
      <c r="F36" s="5">
        <f t="shared" si="5"/>
        <v>99264.189821185035</v>
      </c>
    </row>
    <row r="37" spans="1:6" x14ac:dyDescent="0.2">
      <c r="A37">
        <f t="shared" si="0"/>
        <v>24</v>
      </c>
      <c r="B37" s="5">
        <f t="shared" si="1"/>
        <v>99264.189821185035</v>
      </c>
      <c r="C37" s="5">
        <f t="shared" si="2"/>
        <v>1028.6125969255042</v>
      </c>
      <c r="D37" s="5">
        <f t="shared" si="3"/>
        <v>35.970698713653974</v>
      </c>
      <c r="E37" s="5">
        <f t="shared" si="4"/>
        <v>992.64189821185028</v>
      </c>
      <c r="F37" s="5">
        <f t="shared" si="5"/>
        <v>99228.219122471375</v>
      </c>
    </row>
    <row r="38" spans="1:6" x14ac:dyDescent="0.2">
      <c r="A38">
        <f t="shared" si="0"/>
        <v>25</v>
      </c>
      <c r="B38" s="5">
        <f t="shared" si="1"/>
        <v>99228.219122471375</v>
      </c>
      <c r="C38" s="5">
        <f t="shared" si="2"/>
        <v>1028.6125969255042</v>
      </c>
      <c r="D38" s="5">
        <f t="shared" si="3"/>
        <v>36.330405700790607</v>
      </c>
      <c r="E38" s="5">
        <f t="shared" si="4"/>
        <v>992.28219122471364</v>
      </c>
      <c r="F38" s="5">
        <f t="shared" si="5"/>
        <v>99191.888716770583</v>
      </c>
    </row>
    <row r="39" spans="1:6" x14ac:dyDescent="0.2">
      <c r="A39">
        <f t="shared" si="0"/>
        <v>26</v>
      </c>
      <c r="B39" s="5">
        <f t="shared" si="1"/>
        <v>99191.888716770583</v>
      </c>
      <c r="C39" s="5">
        <f t="shared" si="2"/>
        <v>1028.6125969255042</v>
      </c>
      <c r="D39" s="5">
        <f t="shared" si="3"/>
        <v>36.693709757798501</v>
      </c>
      <c r="E39" s="5">
        <f t="shared" si="4"/>
        <v>991.91888716770575</v>
      </c>
      <c r="F39" s="5">
        <f t="shared" si="5"/>
        <v>99155.195007012779</v>
      </c>
    </row>
    <row r="40" spans="1:6" x14ac:dyDescent="0.2">
      <c r="A40">
        <f t="shared" si="0"/>
        <v>27</v>
      </c>
      <c r="B40" s="5">
        <f t="shared" si="1"/>
        <v>99155.195007012779</v>
      </c>
      <c r="C40" s="5">
        <f t="shared" si="2"/>
        <v>1028.6125969255042</v>
      </c>
      <c r="D40" s="5">
        <f t="shared" si="3"/>
        <v>37.060646855376604</v>
      </c>
      <c r="E40" s="5">
        <f t="shared" si="4"/>
        <v>991.55195007012765</v>
      </c>
      <c r="F40" s="5">
        <f t="shared" si="5"/>
        <v>99118.134360157404</v>
      </c>
    </row>
    <row r="41" spans="1:6" x14ac:dyDescent="0.2">
      <c r="A41">
        <f t="shared" si="0"/>
        <v>28</v>
      </c>
      <c r="B41" s="5">
        <f t="shared" si="1"/>
        <v>99118.134360157404</v>
      </c>
      <c r="C41" s="5">
        <f t="shared" si="2"/>
        <v>1028.6125969255042</v>
      </c>
      <c r="D41" s="5">
        <f t="shared" si="3"/>
        <v>37.431253323930264</v>
      </c>
      <c r="E41" s="5">
        <f t="shared" si="4"/>
        <v>991.18134360157399</v>
      </c>
      <c r="F41" s="5">
        <f t="shared" si="5"/>
        <v>99080.703106833476</v>
      </c>
    </row>
    <row r="42" spans="1:6" x14ac:dyDescent="0.2">
      <c r="A42">
        <f t="shared" si="0"/>
        <v>29</v>
      </c>
      <c r="B42" s="5">
        <f t="shared" si="1"/>
        <v>99080.703106833476</v>
      </c>
      <c r="C42" s="5">
        <f t="shared" si="2"/>
        <v>1028.6125969255042</v>
      </c>
      <c r="D42" s="5">
        <f t="shared" si="3"/>
        <v>37.80556585716954</v>
      </c>
      <c r="E42" s="5">
        <f t="shared" si="4"/>
        <v>990.80703106833471</v>
      </c>
      <c r="F42" s="5">
        <f t="shared" si="5"/>
        <v>99042.897540976308</v>
      </c>
    </row>
    <row r="43" spans="1:6" x14ac:dyDescent="0.2">
      <c r="A43">
        <f t="shared" si="0"/>
        <v>30</v>
      </c>
      <c r="B43" s="5">
        <f t="shared" si="1"/>
        <v>99042.897540976308</v>
      </c>
      <c r="C43" s="5">
        <f t="shared" si="2"/>
        <v>1028.6125969255042</v>
      </c>
      <c r="D43" s="5">
        <f t="shared" si="3"/>
        <v>38.183621515741152</v>
      </c>
      <c r="E43" s="5">
        <f t="shared" si="4"/>
        <v>990.4289754097631</v>
      </c>
      <c r="F43" s="5">
        <f t="shared" si="5"/>
        <v>99004.71391946057</v>
      </c>
    </row>
    <row r="44" spans="1:6" x14ac:dyDescent="0.2">
      <c r="A44">
        <f t="shared" si="0"/>
        <v>31</v>
      </c>
      <c r="B44" s="5">
        <f t="shared" si="1"/>
        <v>99004.71391946057</v>
      </c>
      <c r="C44" s="5">
        <f t="shared" si="2"/>
        <v>1028.6125969255042</v>
      </c>
      <c r="D44" s="5">
        <f t="shared" si="3"/>
        <v>38.565457730898515</v>
      </c>
      <c r="E44" s="5">
        <f t="shared" si="4"/>
        <v>990.04713919460573</v>
      </c>
      <c r="F44" s="5">
        <f t="shared" si="5"/>
        <v>98966.148461729666</v>
      </c>
    </row>
    <row r="45" spans="1:6" x14ac:dyDescent="0.2">
      <c r="A45">
        <f t="shared" si="0"/>
        <v>32</v>
      </c>
      <c r="B45" s="5">
        <f t="shared" si="1"/>
        <v>98966.148461729666</v>
      </c>
      <c r="C45" s="5">
        <f t="shared" si="2"/>
        <v>1028.6125969255042</v>
      </c>
      <c r="D45" s="5">
        <f t="shared" si="3"/>
        <v>38.951112308207598</v>
      </c>
      <c r="E45" s="5">
        <f t="shared" si="4"/>
        <v>989.66148461729665</v>
      </c>
      <c r="F45" s="5">
        <f t="shared" si="5"/>
        <v>98927.197349421462</v>
      </c>
    </row>
    <row r="46" spans="1:6" x14ac:dyDescent="0.2">
      <c r="A46">
        <f t="shared" si="0"/>
        <v>33</v>
      </c>
      <c r="B46" s="5">
        <f t="shared" si="1"/>
        <v>98927.197349421462</v>
      </c>
      <c r="C46" s="5">
        <f t="shared" si="2"/>
        <v>1028.6125969255042</v>
      </c>
      <c r="D46" s="5">
        <f t="shared" si="3"/>
        <v>39.3406234312896</v>
      </c>
      <c r="E46" s="5">
        <f t="shared" si="4"/>
        <v>989.27197349421465</v>
      </c>
      <c r="F46" s="5">
        <f t="shared" si="5"/>
        <v>98887.856725990176</v>
      </c>
    </row>
    <row r="47" spans="1:6" x14ac:dyDescent="0.2">
      <c r="A47">
        <f t="shared" si="0"/>
        <v>34</v>
      </c>
      <c r="B47" s="5">
        <f t="shared" si="1"/>
        <v>98887.856725990176</v>
      </c>
      <c r="C47" s="5">
        <f t="shared" si="2"/>
        <v>1028.6125969255042</v>
      </c>
      <c r="D47" s="5">
        <f t="shared" si="3"/>
        <v>39.734029665602634</v>
      </c>
      <c r="E47" s="5">
        <f t="shared" si="4"/>
        <v>988.87856725990162</v>
      </c>
      <c r="F47" s="5">
        <f t="shared" si="5"/>
        <v>98848.122696324572</v>
      </c>
    </row>
    <row r="48" spans="1:6" x14ac:dyDescent="0.2">
      <c r="A48">
        <f t="shared" si="0"/>
        <v>35</v>
      </c>
      <c r="B48" s="5">
        <f t="shared" si="1"/>
        <v>98848.122696324572</v>
      </c>
      <c r="C48" s="5">
        <f t="shared" si="2"/>
        <v>1028.6125969255042</v>
      </c>
      <c r="D48" s="5">
        <f t="shared" si="3"/>
        <v>40.131369962258532</v>
      </c>
      <c r="E48" s="5">
        <f t="shared" si="4"/>
        <v>988.48122696324572</v>
      </c>
      <c r="F48" s="5">
        <f t="shared" si="5"/>
        <v>98807.991326362317</v>
      </c>
    </row>
    <row r="49" spans="1:6" x14ac:dyDescent="0.2">
      <c r="A49">
        <f t="shared" si="0"/>
        <v>36</v>
      </c>
      <c r="B49" s="5">
        <f t="shared" si="1"/>
        <v>98807.991326362317</v>
      </c>
      <c r="C49" s="5">
        <f t="shared" si="2"/>
        <v>1028.6125969255042</v>
      </c>
      <c r="D49" s="5">
        <f t="shared" si="3"/>
        <v>40.532683661881151</v>
      </c>
      <c r="E49" s="5">
        <f t="shared" si="4"/>
        <v>988.0799132636231</v>
      </c>
      <c r="F49" s="5">
        <f t="shared" si="5"/>
        <v>98767.45864270044</v>
      </c>
    </row>
    <row r="50" spans="1:6" x14ac:dyDescent="0.2">
      <c r="A50">
        <f t="shared" si="0"/>
        <v>37</v>
      </c>
      <c r="B50" s="5">
        <f t="shared" si="1"/>
        <v>98767.45864270044</v>
      </c>
      <c r="C50" s="5">
        <f t="shared" si="2"/>
        <v>1028.6125969255042</v>
      </c>
      <c r="D50" s="5">
        <f t="shared" si="3"/>
        <v>40.938010498499921</v>
      </c>
      <c r="E50" s="5">
        <f t="shared" si="4"/>
        <v>987.67458642700433</v>
      </c>
      <c r="F50" s="5">
        <f t="shared" si="5"/>
        <v>98726.520632201937</v>
      </c>
    </row>
    <row r="51" spans="1:6" x14ac:dyDescent="0.2">
      <c r="A51">
        <f t="shared" si="0"/>
        <v>38</v>
      </c>
      <c r="B51" s="5">
        <f t="shared" si="1"/>
        <v>98726.520632201937</v>
      </c>
      <c r="C51" s="5">
        <f t="shared" si="2"/>
        <v>1028.6125969255042</v>
      </c>
      <c r="D51" s="5">
        <f t="shared" si="3"/>
        <v>41.347390603484882</v>
      </c>
      <c r="E51" s="5">
        <f t="shared" si="4"/>
        <v>987.26520632201937</v>
      </c>
      <c r="F51" s="5">
        <f t="shared" si="5"/>
        <v>98685.173241598459</v>
      </c>
    </row>
    <row r="52" spans="1:6" x14ac:dyDescent="0.2">
      <c r="A52">
        <f t="shared" si="0"/>
        <v>39</v>
      </c>
      <c r="B52" s="5">
        <f t="shared" si="1"/>
        <v>98685.173241598459</v>
      </c>
      <c r="C52" s="5">
        <f t="shared" si="2"/>
        <v>1028.6125969255042</v>
      </c>
      <c r="D52" s="5">
        <f t="shared" si="3"/>
        <v>41.760864509519593</v>
      </c>
      <c r="E52" s="5">
        <f t="shared" si="4"/>
        <v>986.85173241598466</v>
      </c>
      <c r="F52" s="5">
        <f t="shared" si="5"/>
        <v>98643.412377088942</v>
      </c>
    </row>
    <row r="53" spans="1:6" x14ac:dyDescent="0.2">
      <c r="A53">
        <f t="shared" si="0"/>
        <v>40</v>
      </c>
      <c r="B53" s="5">
        <f t="shared" si="1"/>
        <v>98643.412377088942</v>
      </c>
      <c r="C53" s="5">
        <f t="shared" si="2"/>
        <v>1028.6125969255042</v>
      </c>
      <c r="D53" s="5">
        <f t="shared" si="3"/>
        <v>42.178473154614835</v>
      </c>
      <c r="E53" s="5">
        <f t="shared" si="4"/>
        <v>986.43412377088941</v>
      </c>
      <c r="F53" s="5">
        <f t="shared" si="5"/>
        <v>98601.233903934321</v>
      </c>
    </row>
    <row r="54" spans="1:6" x14ac:dyDescent="0.2">
      <c r="A54">
        <f t="shared" si="0"/>
        <v>41</v>
      </c>
      <c r="B54" s="5">
        <f t="shared" si="1"/>
        <v>98601.233903934321</v>
      </c>
      <c r="C54" s="5">
        <f t="shared" si="2"/>
        <v>1028.6125969255042</v>
      </c>
      <c r="D54" s="5">
        <f t="shared" si="3"/>
        <v>42.600257886161103</v>
      </c>
      <c r="E54" s="5">
        <f t="shared" si="4"/>
        <v>986.01233903934315</v>
      </c>
      <c r="F54" s="5">
        <f t="shared" si="5"/>
        <v>98558.633646048154</v>
      </c>
    </row>
    <row r="55" spans="1:6" x14ac:dyDescent="0.2">
      <c r="A55">
        <f t="shared" si="0"/>
        <v>42</v>
      </c>
      <c r="B55" s="5">
        <f t="shared" si="1"/>
        <v>98558.633646048154</v>
      </c>
      <c r="C55" s="5">
        <f t="shared" si="2"/>
        <v>1028.6125969255042</v>
      </c>
      <c r="D55" s="5">
        <f t="shared" si="3"/>
        <v>43.026260465022688</v>
      </c>
      <c r="E55" s="5">
        <f t="shared" si="4"/>
        <v>985.58633646048156</v>
      </c>
      <c r="F55" s="5">
        <f t="shared" si="5"/>
        <v>98515.607385583135</v>
      </c>
    </row>
    <row r="56" spans="1:6" x14ac:dyDescent="0.2">
      <c r="A56">
        <f t="shared" si="0"/>
        <v>43</v>
      </c>
      <c r="B56" s="5">
        <f t="shared" si="1"/>
        <v>98515.607385583135</v>
      </c>
      <c r="C56" s="5">
        <f t="shared" si="2"/>
        <v>1028.6125969255042</v>
      </c>
      <c r="D56" s="5">
        <f t="shared" si="3"/>
        <v>43.456523069672926</v>
      </c>
      <c r="E56" s="5">
        <f t="shared" si="4"/>
        <v>985.15607385583132</v>
      </c>
      <c r="F56" s="5">
        <f t="shared" si="5"/>
        <v>98472.150862513459</v>
      </c>
    </row>
    <row r="57" spans="1:6" x14ac:dyDescent="0.2">
      <c r="A57">
        <f t="shared" si="0"/>
        <v>44</v>
      </c>
      <c r="B57" s="5">
        <f t="shared" si="1"/>
        <v>98472.150862513459</v>
      </c>
      <c r="C57" s="5">
        <f t="shared" si="2"/>
        <v>1028.6125969255042</v>
      </c>
      <c r="D57" s="5">
        <f t="shared" si="3"/>
        <v>43.891088300369688</v>
      </c>
      <c r="E57" s="5">
        <f t="shared" si="4"/>
        <v>984.72150862513456</v>
      </c>
      <c r="F57" s="5">
        <f t="shared" si="5"/>
        <v>98428.259774213089</v>
      </c>
    </row>
    <row r="58" spans="1:6" x14ac:dyDescent="0.2">
      <c r="A58">
        <f t="shared" si="0"/>
        <v>45</v>
      </c>
      <c r="B58" s="5">
        <f t="shared" si="1"/>
        <v>98428.259774213089</v>
      </c>
      <c r="C58" s="5">
        <f t="shared" si="2"/>
        <v>1028.6125969255042</v>
      </c>
      <c r="D58" s="5">
        <f t="shared" si="3"/>
        <v>44.329999183373388</v>
      </c>
      <c r="E58" s="5">
        <f t="shared" si="4"/>
        <v>984.28259774213086</v>
      </c>
      <c r="F58" s="5">
        <f t="shared" si="5"/>
        <v>98383.929775029712</v>
      </c>
    </row>
    <row r="59" spans="1:6" x14ac:dyDescent="0.2">
      <c r="A59">
        <f t="shared" si="0"/>
        <v>46</v>
      </c>
      <c r="B59" s="5">
        <f t="shared" si="1"/>
        <v>98383.929775029712</v>
      </c>
      <c r="C59" s="5">
        <f t="shared" si="2"/>
        <v>1028.6125969255042</v>
      </c>
      <c r="D59" s="5">
        <f t="shared" si="3"/>
        <v>44.773299175207171</v>
      </c>
      <c r="E59" s="5">
        <f t="shared" si="4"/>
        <v>983.83929775029708</v>
      </c>
      <c r="F59" s="5">
        <f t="shared" si="5"/>
        <v>98339.156475854499</v>
      </c>
    </row>
    <row r="60" spans="1:6" x14ac:dyDescent="0.2">
      <c r="A60">
        <f t="shared" si="0"/>
        <v>47</v>
      </c>
      <c r="B60" s="5">
        <f t="shared" si="1"/>
        <v>98339.156475854499</v>
      </c>
      <c r="C60" s="5">
        <f t="shared" si="2"/>
        <v>1028.6125969255042</v>
      </c>
      <c r="D60" s="5">
        <f t="shared" si="3"/>
        <v>45.221032166959276</v>
      </c>
      <c r="E60" s="5">
        <f t="shared" si="4"/>
        <v>983.39156475854497</v>
      </c>
      <c r="F60" s="5">
        <f t="shared" si="5"/>
        <v>98293.935443687544</v>
      </c>
    </row>
    <row r="61" spans="1:6" x14ac:dyDescent="0.2">
      <c r="A61">
        <f t="shared" si="0"/>
        <v>48</v>
      </c>
      <c r="B61" s="5">
        <f t="shared" si="1"/>
        <v>98293.935443687544</v>
      </c>
      <c r="C61" s="5">
        <f t="shared" si="2"/>
        <v>1028.6125969255042</v>
      </c>
      <c r="D61" s="5">
        <f t="shared" si="3"/>
        <v>45.67324248862883</v>
      </c>
      <c r="E61" s="5">
        <f t="shared" si="4"/>
        <v>982.93935443687542</v>
      </c>
      <c r="F61" s="5">
        <f t="shared" si="5"/>
        <v>98248.262201198915</v>
      </c>
    </row>
    <row r="62" spans="1:6" x14ac:dyDescent="0.2">
      <c r="A62">
        <f t="shared" si="0"/>
        <v>49</v>
      </c>
      <c r="B62" s="5">
        <f t="shared" si="1"/>
        <v>98248.262201198915</v>
      </c>
      <c r="C62" s="5">
        <f t="shared" si="2"/>
        <v>1028.6125969255042</v>
      </c>
      <c r="D62" s="5">
        <f t="shared" si="3"/>
        <v>46.129974913515184</v>
      </c>
      <c r="E62" s="5">
        <f t="shared" si="4"/>
        <v>982.48262201198906</v>
      </c>
      <c r="F62" s="5">
        <f t="shared" si="5"/>
        <v>98202.132226285394</v>
      </c>
    </row>
    <row r="63" spans="1:6" x14ac:dyDescent="0.2">
      <c r="A63">
        <f t="shared" si="0"/>
        <v>50</v>
      </c>
      <c r="B63" s="5">
        <f t="shared" si="1"/>
        <v>98202.132226285394</v>
      </c>
      <c r="C63" s="5">
        <f t="shared" si="2"/>
        <v>1028.6125969255042</v>
      </c>
      <c r="D63" s="5">
        <f t="shared" si="3"/>
        <v>46.591274662650335</v>
      </c>
      <c r="E63" s="5">
        <f t="shared" si="4"/>
        <v>982.02132226285391</v>
      </c>
      <c r="F63" s="5">
        <f t="shared" si="5"/>
        <v>98155.540951622737</v>
      </c>
    </row>
    <row r="64" spans="1:6" x14ac:dyDescent="0.2">
      <c r="A64">
        <f t="shared" si="0"/>
        <v>51</v>
      </c>
      <c r="B64" s="5">
        <f t="shared" si="1"/>
        <v>98155.540951622737</v>
      </c>
      <c r="C64" s="5">
        <f t="shared" si="2"/>
        <v>1028.6125969255042</v>
      </c>
      <c r="D64" s="5">
        <f t="shared" si="3"/>
        <v>47.057187409276935</v>
      </c>
      <c r="E64" s="5">
        <f t="shared" si="4"/>
        <v>981.55540951622731</v>
      </c>
      <c r="F64" s="5">
        <f t="shared" si="5"/>
        <v>98108.483764213466</v>
      </c>
    </row>
    <row r="65" spans="1:6" x14ac:dyDescent="0.2">
      <c r="A65">
        <f t="shared" si="0"/>
        <v>52</v>
      </c>
      <c r="B65" s="5">
        <f t="shared" si="1"/>
        <v>98108.483764213466</v>
      </c>
      <c r="C65" s="5">
        <f t="shared" si="2"/>
        <v>1028.6125969255042</v>
      </c>
      <c r="D65" s="5">
        <f t="shared" si="3"/>
        <v>47.527759283369619</v>
      </c>
      <c r="E65" s="5">
        <f t="shared" si="4"/>
        <v>981.08483764213463</v>
      </c>
      <c r="F65" s="5">
        <f t="shared" si="5"/>
        <v>98060.956004930093</v>
      </c>
    </row>
    <row r="66" spans="1:6" x14ac:dyDescent="0.2">
      <c r="A66">
        <f t="shared" si="0"/>
        <v>53</v>
      </c>
      <c r="B66" s="5">
        <f t="shared" si="1"/>
        <v>98060.956004930093</v>
      </c>
      <c r="C66" s="5">
        <f t="shared" si="2"/>
        <v>1028.6125969255042</v>
      </c>
      <c r="D66" s="5">
        <f t="shared" si="3"/>
        <v>48.003036876203396</v>
      </c>
      <c r="E66" s="5">
        <f t="shared" si="4"/>
        <v>980.60956004930085</v>
      </c>
      <c r="F66" s="5">
        <f t="shared" si="5"/>
        <v>98012.952968053884</v>
      </c>
    </row>
    <row r="67" spans="1:6" x14ac:dyDescent="0.2">
      <c r="A67">
        <f t="shared" si="0"/>
        <v>54</v>
      </c>
      <c r="B67" s="5">
        <f t="shared" si="1"/>
        <v>98012.952968053884</v>
      </c>
      <c r="C67" s="5">
        <f t="shared" si="2"/>
        <v>1028.6125969255042</v>
      </c>
      <c r="D67" s="5">
        <f t="shared" si="3"/>
        <v>48.483067244965468</v>
      </c>
      <c r="E67" s="5">
        <f t="shared" si="4"/>
        <v>980.12952968053878</v>
      </c>
      <c r="F67" s="5">
        <f t="shared" si="5"/>
        <v>97964.469900808923</v>
      </c>
    </row>
    <row r="68" spans="1:6" x14ac:dyDescent="0.2">
      <c r="A68">
        <f t="shared" si="0"/>
        <v>55</v>
      </c>
      <c r="B68" s="5">
        <f t="shared" si="1"/>
        <v>97964.469900808923</v>
      </c>
      <c r="C68" s="5">
        <f t="shared" si="2"/>
        <v>1028.6125969255042</v>
      </c>
      <c r="D68" s="5">
        <f t="shared" si="3"/>
        <v>48.967897917415144</v>
      </c>
      <c r="E68" s="5">
        <f t="shared" si="4"/>
        <v>979.64469900808911</v>
      </c>
      <c r="F68" s="5">
        <f t="shared" si="5"/>
        <v>97915.502002891502</v>
      </c>
    </row>
    <row r="69" spans="1:6" x14ac:dyDescent="0.2">
      <c r="A69">
        <f t="shared" si="0"/>
        <v>56</v>
      </c>
      <c r="B69" s="5">
        <f t="shared" si="1"/>
        <v>97915.502002891502</v>
      </c>
      <c r="C69" s="5">
        <f t="shared" si="2"/>
        <v>1028.6125969255042</v>
      </c>
      <c r="D69" s="5">
        <f t="shared" si="3"/>
        <v>49.45757689658933</v>
      </c>
      <c r="E69" s="5">
        <f t="shared" si="4"/>
        <v>979.15502002891492</v>
      </c>
      <c r="F69" s="5">
        <f t="shared" si="5"/>
        <v>97866.044425994914</v>
      </c>
    </row>
    <row r="70" spans="1:6" x14ac:dyDescent="0.2">
      <c r="A70">
        <f t="shared" si="0"/>
        <v>57</v>
      </c>
      <c r="B70" s="5">
        <f t="shared" si="1"/>
        <v>97866.044425994914</v>
      </c>
      <c r="C70" s="5">
        <f t="shared" si="2"/>
        <v>1028.6125969255042</v>
      </c>
      <c r="D70" s="5">
        <f t="shared" si="3"/>
        <v>49.952152665555104</v>
      </c>
      <c r="E70" s="5">
        <f t="shared" si="4"/>
        <v>978.66044425994914</v>
      </c>
      <c r="F70" s="5">
        <f t="shared" si="5"/>
        <v>97816.092273329356</v>
      </c>
    </row>
    <row r="71" spans="1:6" x14ac:dyDescent="0.2">
      <c r="A71">
        <f t="shared" si="0"/>
        <v>58</v>
      </c>
      <c r="B71" s="5">
        <f t="shared" si="1"/>
        <v>97816.092273329356</v>
      </c>
      <c r="C71" s="5">
        <f t="shared" si="2"/>
        <v>1028.6125969255042</v>
      </c>
      <c r="D71" s="5">
        <f t="shared" si="3"/>
        <v>50.451674192210817</v>
      </c>
      <c r="E71" s="5">
        <f t="shared" si="4"/>
        <v>978.16092273329343</v>
      </c>
      <c r="F71" s="5">
        <f t="shared" si="5"/>
        <v>97765.640599137143</v>
      </c>
    </row>
    <row r="72" spans="1:6" x14ac:dyDescent="0.2">
      <c r="A72">
        <f t="shared" si="0"/>
        <v>59</v>
      </c>
      <c r="B72" s="5">
        <f t="shared" si="1"/>
        <v>97765.640599137143</v>
      </c>
      <c r="C72" s="5">
        <f t="shared" si="2"/>
        <v>1028.6125969255042</v>
      </c>
      <c r="D72" s="5">
        <f t="shared" si="3"/>
        <v>50.956190934132906</v>
      </c>
      <c r="E72" s="5">
        <f t="shared" si="4"/>
        <v>977.65640599137134</v>
      </c>
      <c r="F72" s="5">
        <f t="shared" si="5"/>
        <v>97714.684408203015</v>
      </c>
    </row>
    <row r="73" spans="1:6" x14ac:dyDescent="0.2">
      <c r="A73">
        <f t="shared" si="0"/>
        <v>60</v>
      </c>
      <c r="B73" s="5">
        <f t="shared" si="1"/>
        <v>97714.684408203015</v>
      </c>
      <c r="C73" s="5">
        <f t="shared" si="2"/>
        <v>1028.6125969255042</v>
      </c>
      <c r="D73" s="5">
        <f t="shared" si="3"/>
        <v>51.465752843474206</v>
      </c>
      <c r="E73" s="5">
        <f t="shared" si="4"/>
        <v>977.14684408203004</v>
      </c>
      <c r="F73" s="5">
        <f t="shared" si="5"/>
        <v>97663.218655359538</v>
      </c>
    </row>
    <row r="74" spans="1:6" x14ac:dyDescent="0.2">
      <c r="A74">
        <f t="shared" si="0"/>
        <v>61</v>
      </c>
      <c r="B74" s="5">
        <f t="shared" si="1"/>
        <v>97663.218655359538</v>
      </c>
      <c r="C74" s="5">
        <f t="shared" si="2"/>
        <v>1028.6125969255042</v>
      </c>
      <c r="D74" s="5">
        <f t="shared" si="3"/>
        <v>51.980410371908988</v>
      </c>
      <c r="E74" s="5">
        <f t="shared" si="4"/>
        <v>976.63218655359526</v>
      </c>
      <c r="F74" s="5">
        <f t="shared" si="5"/>
        <v>97611.238244987631</v>
      </c>
    </row>
    <row r="75" spans="1:6" x14ac:dyDescent="0.2">
      <c r="A75">
        <f t="shared" si="0"/>
        <v>62</v>
      </c>
      <c r="B75" s="5">
        <f t="shared" si="1"/>
        <v>97611.238244987631</v>
      </c>
      <c r="C75" s="5">
        <f t="shared" si="2"/>
        <v>1028.6125969255042</v>
      </c>
      <c r="D75" s="5">
        <f t="shared" si="3"/>
        <v>52.500214475627899</v>
      </c>
      <c r="E75" s="5">
        <f t="shared" si="4"/>
        <v>976.11238244987635</v>
      </c>
      <c r="F75" s="5">
        <f t="shared" si="5"/>
        <v>97558.738030512002</v>
      </c>
    </row>
    <row r="76" spans="1:6" x14ac:dyDescent="0.2">
      <c r="A76">
        <f t="shared" si="0"/>
        <v>63</v>
      </c>
      <c r="B76" s="5">
        <f t="shared" si="1"/>
        <v>97558.738030512002</v>
      </c>
      <c r="C76" s="5">
        <f t="shared" si="2"/>
        <v>1028.6125969255042</v>
      </c>
      <c r="D76" s="5">
        <f t="shared" si="3"/>
        <v>53.025216620384299</v>
      </c>
      <c r="E76" s="5">
        <f t="shared" si="4"/>
        <v>975.58738030511995</v>
      </c>
      <c r="F76" s="5">
        <f t="shared" si="5"/>
        <v>97505.712813891616</v>
      </c>
    </row>
    <row r="77" spans="1:6" x14ac:dyDescent="0.2">
      <c r="A77">
        <f t="shared" si="0"/>
        <v>64</v>
      </c>
      <c r="B77" s="5">
        <f t="shared" si="1"/>
        <v>97505.712813891616</v>
      </c>
      <c r="C77" s="5">
        <f t="shared" si="2"/>
        <v>1028.6125969255042</v>
      </c>
      <c r="D77" s="5">
        <f t="shared" si="3"/>
        <v>53.555468786588108</v>
      </c>
      <c r="E77" s="5">
        <f t="shared" si="4"/>
        <v>975.05712813891614</v>
      </c>
      <c r="F77" s="5">
        <f t="shared" si="5"/>
        <v>97452.157345105021</v>
      </c>
    </row>
    <row r="78" spans="1:6" x14ac:dyDescent="0.2">
      <c r="A78">
        <f t="shared" si="0"/>
        <v>65</v>
      </c>
      <c r="B78" s="5">
        <f t="shared" si="1"/>
        <v>97452.157345105021</v>
      </c>
      <c r="C78" s="5">
        <f t="shared" si="2"/>
        <v>1028.6125969255042</v>
      </c>
      <c r="D78" s="5">
        <f t="shared" si="3"/>
        <v>54.091023474454005</v>
      </c>
      <c r="E78" s="5">
        <f t="shared" si="4"/>
        <v>974.52157345105024</v>
      </c>
      <c r="F78" s="5">
        <f t="shared" si="5"/>
        <v>97398.066321630569</v>
      </c>
    </row>
    <row r="79" spans="1:6" x14ac:dyDescent="0.2">
      <c r="A79">
        <f t="shared" si="0"/>
        <v>66</v>
      </c>
      <c r="B79" s="5">
        <f t="shared" si="1"/>
        <v>97398.066321630569</v>
      </c>
      <c r="C79" s="5">
        <f t="shared" si="2"/>
        <v>1028.6125969255042</v>
      </c>
      <c r="D79" s="5">
        <f t="shared" si="3"/>
        <v>54.631933709198506</v>
      </c>
      <c r="E79" s="5">
        <f t="shared" si="4"/>
        <v>973.98066321630574</v>
      </c>
      <c r="F79" s="5">
        <f t="shared" si="5"/>
        <v>97343.43438792137</v>
      </c>
    </row>
    <row r="80" spans="1:6" x14ac:dyDescent="0.2">
      <c r="A80">
        <f t="shared" ref="A80:A143" si="6">IF(B80="","",A79+1)</f>
        <v>67</v>
      </c>
      <c r="B80" s="5">
        <f t="shared" ref="B80:B143" si="7">IF(F79&gt;0.01,F79,"")</f>
        <v>97343.43438792137</v>
      </c>
      <c r="C80" s="5">
        <f t="shared" ref="C80:C143" si="8">IF(B80="","",$C$8)</f>
        <v>1028.6125969255042</v>
      </c>
      <c r="D80" s="5">
        <f t="shared" ref="D80:D143" si="9">IF(B80="","",C80-E80)</f>
        <v>55.178253046290479</v>
      </c>
      <c r="E80" s="5">
        <f t="shared" ref="E80:E143" si="10">IF(B80="","",(B80*$C$5)/12)</f>
        <v>973.43434387921377</v>
      </c>
      <c r="F80" s="5">
        <f t="shared" ref="F80:F143" si="11">IF(B80="","",B80-D80)</f>
        <v>97288.256134875075</v>
      </c>
    </row>
    <row r="81" spans="1:6" x14ac:dyDescent="0.2">
      <c r="A81">
        <f t="shared" si="6"/>
        <v>68</v>
      </c>
      <c r="B81" s="5">
        <f t="shared" si="7"/>
        <v>97288.256134875075</v>
      </c>
      <c r="C81" s="5">
        <f t="shared" si="8"/>
        <v>1028.6125969255042</v>
      </c>
      <c r="D81" s="5">
        <f t="shared" si="9"/>
        <v>55.730035576753608</v>
      </c>
      <c r="E81" s="5">
        <f t="shared" si="10"/>
        <v>972.88256134875064</v>
      </c>
      <c r="F81" s="5">
        <f t="shared" si="11"/>
        <v>97232.526099298324</v>
      </c>
    </row>
    <row r="82" spans="1:6" x14ac:dyDescent="0.2">
      <c r="A82">
        <f t="shared" si="6"/>
        <v>69</v>
      </c>
      <c r="B82" s="5">
        <f t="shared" si="7"/>
        <v>97232.526099298324</v>
      </c>
      <c r="C82" s="5">
        <f t="shared" si="8"/>
        <v>1028.6125969255042</v>
      </c>
      <c r="D82" s="5">
        <f t="shared" si="9"/>
        <v>56.287335932521046</v>
      </c>
      <c r="E82" s="5">
        <f t="shared" si="10"/>
        <v>972.3252609929832</v>
      </c>
      <c r="F82" s="5">
        <f t="shared" si="11"/>
        <v>97176.238763365807</v>
      </c>
    </row>
    <row r="83" spans="1:6" x14ac:dyDescent="0.2">
      <c r="A83">
        <f t="shared" si="6"/>
        <v>70</v>
      </c>
      <c r="B83" s="5">
        <f t="shared" si="7"/>
        <v>97176.238763365807</v>
      </c>
      <c r="C83" s="5">
        <f t="shared" si="8"/>
        <v>1028.6125969255042</v>
      </c>
      <c r="D83" s="5">
        <f t="shared" si="9"/>
        <v>56.850209291846227</v>
      </c>
      <c r="E83" s="5">
        <f t="shared" si="10"/>
        <v>971.76238763365802</v>
      </c>
      <c r="F83" s="5">
        <f t="shared" si="11"/>
        <v>97119.388554073957</v>
      </c>
    </row>
    <row r="84" spans="1:6" x14ac:dyDescent="0.2">
      <c r="A84">
        <f t="shared" si="6"/>
        <v>71</v>
      </c>
      <c r="B84" s="5">
        <f t="shared" si="7"/>
        <v>97119.388554073957</v>
      </c>
      <c r="C84" s="5">
        <f t="shared" si="8"/>
        <v>1028.6125969255042</v>
      </c>
      <c r="D84" s="5">
        <f t="shared" si="9"/>
        <v>57.418711384764606</v>
      </c>
      <c r="E84" s="5">
        <f t="shared" si="10"/>
        <v>971.19388554073964</v>
      </c>
      <c r="F84" s="5">
        <f t="shared" si="11"/>
        <v>97061.969842689199</v>
      </c>
    </row>
    <row r="85" spans="1:6" x14ac:dyDescent="0.2">
      <c r="A85">
        <f t="shared" si="6"/>
        <v>72</v>
      </c>
      <c r="B85" s="5">
        <f t="shared" si="7"/>
        <v>97061.969842689199</v>
      </c>
      <c r="C85" s="5">
        <f t="shared" si="8"/>
        <v>1028.6125969255042</v>
      </c>
      <c r="D85" s="5">
        <f t="shared" si="9"/>
        <v>57.992898498612362</v>
      </c>
      <c r="E85" s="5">
        <f t="shared" si="10"/>
        <v>970.61969842689189</v>
      </c>
      <c r="F85" s="5">
        <f t="shared" si="11"/>
        <v>97003.976944190581</v>
      </c>
    </row>
    <row r="86" spans="1:6" x14ac:dyDescent="0.2">
      <c r="A86">
        <f t="shared" si="6"/>
        <v>73</v>
      </c>
      <c r="B86" s="5">
        <f t="shared" si="7"/>
        <v>97003.976944190581</v>
      </c>
      <c r="C86" s="5">
        <f t="shared" si="8"/>
        <v>1028.6125969255042</v>
      </c>
      <c r="D86" s="5">
        <f t="shared" si="9"/>
        <v>58.57282748359853</v>
      </c>
      <c r="E86" s="5">
        <f t="shared" si="10"/>
        <v>970.03976944190572</v>
      </c>
      <c r="F86" s="5">
        <f t="shared" si="11"/>
        <v>96945.404116706981</v>
      </c>
    </row>
    <row r="87" spans="1:6" x14ac:dyDescent="0.2">
      <c r="A87">
        <f t="shared" si="6"/>
        <v>74</v>
      </c>
      <c r="B87" s="5">
        <f t="shared" si="7"/>
        <v>96945.404116706981</v>
      </c>
      <c r="C87" s="5">
        <f t="shared" si="8"/>
        <v>1028.6125969255042</v>
      </c>
      <c r="D87" s="5">
        <f t="shared" si="9"/>
        <v>59.158555758434545</v>
      </c>
      <c r="E87" s="5">
        <f t="shared" si="10"/>
        <v>969.4540411670697</v>
      </c>
      <c r="F87" s="5">
        <f t="shared" si="11"/>
        <v>96886.245560948548</v>
      </c>
    </row>
    <row r="88" spans="1:6" x14ac:dyDescent="0.2">
      <c r="A88">
        <f t="shared" si="6"/>
        <v>75</v>
      </c>
      <c r="B88" s="5">
        <f t="shared" si="7"/>
        <v>96886.245560948548</v>
      </c>
      <c r="C88" s="5">
        <f t="shared" si="8"/>
        <v>1028.6125969255042</v>
      </c>
      <c r="D88" s="5">
        <f t="shared" si="9"/>
        <v>59.750141316018812</v>
      </c>
      <c r="E88" s="5">
        <f t="shared" si="10"/>
        <v>968.86245560948544</v>
      </c>
      <c r="F88" s="5">
        <f t="shared" si="11"/>
        <v>96826.495419632527</v>
      </c>
    </row>
    <row r="89" spans="1:6" x14ac:dyDescent="0.2">
      <c r="A89">
        <f t="shared" si="6"/>
        <v>76</v>
      </c>
      <c r="B89" s="5">
        <f t="shared" si="7"/>
        <v>96826.495419632527</v>
      </c>
      <c r="C89" s="5">
        <f t="shared" si="8"/>
        <v>1028.6125969255042</v>
      </c>
      <c r="D89" s="5">
        <f t="shared" si="9"/>
        <v>60.347642729179029</v>
      </c>
      <c r="E89" s="5">
        <f t="shared" si="10"/>
        <v>968.26495419632522</v>
      </c>
      <c r="F89" s="5">
        <f t="shared" si="11"/>
        <v>96766.147776903352</v>
      </c>
    </row>
    <row r="90" spans="1:6" x14ac:dyDescent="0.2">
      <c r="A90">
        <f t="shared" si="6"/>
        <v>77</v>
      </c>
      <c r="B90" s="5">
        <f t="shared" si="7"/>
        <v>96766.147776903352</v>
      </c>
      <c r="C90" s="5">
        <f t="shared" si="8"/>
        <v>1028.6125969255042</v>
      </c>
      <c r="D90" s="5">
        <f t="shared" si="9"/>
        <v>60.951119156470781</v>
      </c>
      <c r="E90" s="5">
        <f t="shared" si="10"/>
        <v>967.66147776903347</v>
      </c>
      <c r="F90" s="5">
        <f t="shared" si="11"/>
        <v>96705.196657746885</v>
      </c>
    </row>
    <row r="91" spans="1:6" x14ac:dyDescent="0.2">
      <c r="A91">
        <f t="shared" si="6"/>
        <v>78</v>
      </c>
      <c r="B91" s="5">
        <f t="shared" si="7"/>
        <v>96705.196657746885</v>
      </c>
      <c r="C91" s="5">
        <f t="shared" si="8"/>
        <v>1028.6125969255042</v>
      </c>
      <c r="D91" s="5">
        <f t="shared" si="9"/>
        <v>61.560630348035488</v>
      </c>
      <c r="E91" s="5">
        <f t="shared" si="10"/>
        <v>967.05196657746876</v>
      </c>
      <c r="F91" s="5">
        <f t="shared" si="11"/>
        <v>96643.636027398854</v>
      </c>
    </row>
    <row r="92" spans="1:6" x14ac:dyDescent="0.2">
      <c r="A92">
        <f t="shared" si="6"/>
        <v>79</v>
      </c>
      <c r="B92" s="5">
        <f t="shared" si="7"/>
        <v>96643.636027398854</v>
      </c>
      <c r="C92" s="5">
        <f t="shared" si="8"/>
        <v>1028.6125969255042</v>
      </c>
      <c r="D92" s="5">
        <f t="shared" si="9"/>
        <v>62.176236651515751</v>
      </c>
      <c r="E92" s="5">
        <f t="shared" si="10"/>
        <v>966.4363602739885</v>
      </c>
      <c r="F92" s="5">
        <f t="shared" si="11"/>
        <v>96581.459790747336</v>
      </c>
    </row>
    <row r="93" spans="1:6" x14ac:dyDescent="0.2">
      <c r="A93">
        <f t="shared" si="6"/>
        <v>80</v>
      </c>
      <c r="B93" s="5">
        <f t="shared" si="7"/>
        <v>96581.459790747336</v>
      </c>
      <c r="C93" s="5">
        <f t="shared" si="8"/>
        <v>1028.6125969255042</v>
      </c>
      <c r="D93" s="5">
        <f t="shared" si="9"/>
        <v>62.79799901803085</v>
      </c>
      <c r="E93" s="5">
        <f t="shared" si="10"/>
        <v>965.8145979074734</v>
      </c>
      <c r="F93" s="5">
        <f t="shared" si="11"/>
        <v>96518.661791729304</v>
      </c>
    </row>
    <row r="94" spans="1:6" x14ac:dyDescent="0.2">
      <c r="A94">
        <f t="shared" si="6"/>
        <v>81</v>
      </c>
      <c r="B94" s="5">
        <f t="shared" si="7"/>
        <v>96518.661791729304</v>
      </c>
      <c r="C94" s="5">
        <f t="shared" si="8"/>
        <v>1028.6125969255042</v>
      </c>
      <c r="D94" s="5">
        <f t="shared" si="9"/>
        <v>63.425979008211243</v>
      </c>
      <c r="E94" s="5">
        <f t="shared" si="10"/>
        <v>965.18661791729301</v>
      </c>
      <c r="F94" s="5">
        <f t="shared" si="11"/>
        <v>96455.23581272109</v>
      </c>
    </row>
    <row r="95" spans="1:6" x14ac:dyDescent="0.2">
      <c r="A95">
        <f t="shared" si="6"/>
        <v>82</v>
      </c>
      <c r="B95" s="5">
        <f t="shared" si="7"/>
        <v>96455.23581272109</v>
      </c>
      <c r="C95" s="5">
        <f t="shared" si="8"/>
        <v>1028.6125969255042</v>
      </c>
      <c r="D95" s="5">
        <f t="shared" si="9"/>
        <v>64.060238798293312</v>
      </c>
      <c r="E95" s="5">
        <f t="shared" si="10"/>
        <v>964.55235812721094</v>
      </c>
      <c r="F95" s="5">
        <f t="shared" si="11"/>
        <v>96391.175573922796</v>
      </c>
    </row>
    <row r="96" spans="1:6" x14ac:dyDescent="0.2">
      <c r="A96">
        <f t="shared" si="6"/>
        <v>83</v>
      </c>
      <c r="B96" s="5">
        <f t="shared" si="7"/>
        <v>96391.175573922796</v>
      </c>
      <c r="C96" s="5">
        <f t="shared" si="8"/>
        <v>1028.6125969255042</v>
      </c>
      <c r="D96" s="5">
        <f t="shared" si="9"/>
        <v>64.700841186276307</v>
      </c>
      <c r="E96" s="5">
        <f t="shared" si="10"/>
        <v>963.91175573922794</v>
      </c>
      <c r="F96" s="5">
        <f t="shared" si="11"/>
        <v>96326.474732736518</v>
      </c>
    </row>
    <row r="97" spans="1:6" x14ac:dyDescent="0.2">
      <c r="A97">
        <f t="shared" si="6"/>
        <v>84</v>
      </c>
      <c r="B97" s="5">
        <f t="shared" si="7"/>
        <v>96326.474732736518</v>
      </c>
      <c r="C97" s="5">
        <f t="shared" si="8"/>
        <v>1028.6125969255042</v>
      </c>
      <c r="D97" s="5">
        <f t="shared" si="9"/>
        <v>65.347849598139078</v>
      </c>
      <c r="E97" s="5">
        <f t="shared" si="10"/>
        <v>963.26474732736517</v>
      </c>
      <c r="F97" s="5">
        <f t="shared" si="11"/>
        <v>96261.126883138379</v>
      </c>
    </row>
    <row r="98" spans="1:6" x14ac:dyDescent="0.2">
      <c r="A98">
        <f t="shared" si="6"/>
        <v>85</v>
      </c>
      <c r="B98" s="5">
        <f t="shared" si="7"/>
        <v>96261.126883138379</v>
      </c>
      <c r="C98" s="5">
        <f t="shared" si="8"/>
        <v>1028.6125969255042</v>
      </c>
      <c r="D98" s="5">
        <f t="shared" si="9"/>
        <v>66.001328094120481</v>
      </c>
      <c r="E98" s="5">
        <f t="shared" si="10"/>
        <v>962.61126883138377</v>
      </c>
      <c r="F98" s="5">
        <f t="shared" si="11"/>
        <v>96195.125555044258</v>
      </c>
    </row>
    <row r="99" spans="1:6" x14ac:dyDescent="0.2">
      <c r="A99">
        <f t="shared" si="6"/>
        <v>86</v>
      </c>
      <c r="B99" s="5">
        <f t="shared" si="7"/>
        <v>96195.125555044258</v>
      </c>
      <c r="C99" s="5">
        <f t="shared" si="8"/>
        <v>1028.6125969255042</v>
      </c>
      <c r="D99" s="5">
        <f t="shared" si="9"/>
        <v>66.661341375061738</v>
      </c>
      <c r="E99" s="5">
        <f t="shared" si="10"/>
        <v>961.95125555044251</v>
      </c>
      <c r="F99" s="5">
        <f t="shared" si="11"/>
        <v>96128.464213669198</v>
      </c>
    </row>
    <row r="100" spans="1:6" x14ac:dyDescent="0.2">
      <c r="A100">
        <f t="shared" si="6"/>
        <v>87</v>
      </c>
      <c r="B100" s="5">
        <f t="shared" si="7"/>
        <v>96128.464213669198</v>
      </c>
      <c r="C100" s="5">
        <f t="shared" si="8"/>
        <v>1028.6125969255042</v>
      </c>
      <c r="D100" s="5">
        <f t="shared" si="9"/>
        <v>67.327954788812235</v>
      </c>
      <c r="E100" s="5">
        <f t="shared" si="10"/>
        <v>961.28464213669201</v>
      </c>
      <c r="F100" s="5">
        <f t="shared" si="11"/>
        <v>96061.13625888039</v>
      </c>
    </row>
    <row r="101" spans="1:6" x14ac:dyDescent="0.2">
      <c r="A101">
        <f t="shared" si="6"/>
        <v>88</v>
      </c>
      <c r="B101" s="5">
        <f t="shared" si="7"/>
        <v>96061.13625888039</v>
      </c>
      <c r="C101" s="5">
        <f t="shared" si="8"/>
        <v>1028.6125969255042</v>
      </c>
      <c r="D101" s="5">
        <f t="shared" si="9"/>
        <v>68.001234336700463</v>
      </c>
      <c r="E101" s="5">
        <f t="shared" si="10"/>
        <v>960.61136258880379</v>
      </c>
      <c r="F101" s="5">
        <f t="shared" si="11"/>
        <v>95993.135024543692</v>
      </c>
    </row>
    <row r="102" spans="1:6" x14ac:dyDescent="0.2">
      <c r="A102">
        <f t="shared" si="6"/>
        <v>89</v>
      </c>
      <c r="B102" s="5">
        <f t="shared" si="7"/>
        <v>95993.135024543692</v>
      </c>
      <c r="C102" s="5">
        <f t="shared" si="8"/>
        <v>1028.6125969255042</v>
      </c>
      <c r="D102" s="5">
        <f t="shared" si="9"/>
        <v>68.681246680067375</v>
      </c>
      <c r="E102" s="5">
        <f t="shared" si="10"/>
        <v>959.93135024543687</v>
      </c>
      <c r="F102" s="5">
        <f t="shared" si="11"/>
        <v>95924.45377786363</v>
      </c>
    </row>
    <row r="103" spans="1:6" x14ac:dyDescent="0.2">
      <c r="A103">
        <f t="shared" si="6"/>
        <v>90</v>
      </c>
      <c r="B103" s="5">
        <f t="shared" si="7"/>
        <v>95924.45377786363</v>
      </c>
      <c r="C103" s="5">
        <f t="shared" si="8"/>
        <v>1028.6125969255042</v>
      </c>
      <c r="D103" s="5">
        <f t="shared" si="9"/>
        <v>69.368059146868063</v>
      </c>
      <c r="E103" s="5">
        <f t="shared" si="10"/>
        <v>959.24453777863619</v>
      </c>
      <c r="F103" s="5">
        <f t="shared" si="11"/>
        <v>95855.085718716757</v>
      </c>
    </row>
    <row r="104" spans="1:6" x14ac:dyDescent="0.2">
      <c r="A104">
        <f t="shared" si="6"/>
        <v>91</v>
      </c>
      <c r="B104" s="5">
        <f t="shared" si="7"/>
        <v>95855.085718716757</v>
      </c>
      <c r="C104" s="5">
        <f t="shared" si="8"/>
        <v>1028.6125969255042</v>
      </c>
      <c r="D104" s="5">
        <f t="shared" si="9"/>
        <v>70.061739738336769</v>
      </c>
      <c r="E104" s="5">
        <f t="shared" si="10"/>
        <v>958.55085718716748</v>
      </c>
      <c r="F104" s="5">
        <f t="shared" si="11"/>
        <v>95785.023978978425</v>
      </c>
    </row>
    <row r="105" spans="1:6" x14ac:dyDescent="0.2">
      <c r="A105">
        <f t="shared" si="6"/>
        <v>92</v>
      </c>
      <c r="B105" s="5">
        <f t="shared" si="7"/>
        <v>95785.023978978425</v>
      </c>
      <c r="C105" s="5">
        <f t="shared" si="8"/>
        <v>1028.6125969255042</v>
      </c>
      <c r="D105" s="5">
        <f t="shared" si="9"/>
        <v>70.762357135720094</v>
      </c>
      <c r="E105" s="5">
        <f t="shared" si="10"/>
        <v>957.85023978978415</v>
      </c>
      <c r="F105" s="5">
        <f t="shared" si="11"/>
        <v>95714.261621842699</v>
      </c>
    </row>
    <row r="106" spans="1:6" x14ac:dyDescent="0.2">
      <c r="A106">
        <f t="shared" si="6"/>
        <v>93</v>
      </c>
      <c r="B106" s="5">
        <f t="shared" si="7"/>
        <v>95714.261621842699</v>
      </c>
      <c r="C106" s="5">
        <f t="shared" si="8"/>
        <v>1028.6125969255042</v>
      </c>
      <c r="D106" s="5">
        <f t="shared" si="9"/>
        <v>71.469980707077298</v>
      </c>
      <c r="E106" s="5">
        <f t="shared" si="10"/>
        <v>957.14261621842695</v>
      </c>
      <c r="F106" s="5">
        <f t="shared" si="11"/>
        <v>95642.791641135627</v>
      </c>
    </row>
    <row r="107" spans="1:6" x14ac:dyDescent="0.2">
      <c r="A107">
        <f t="shared" si="6"/>
        <v>94</v>
      </c>
      <c r="B107" s="5">
        <f t="shared" si="7"/>
        <v>95642.791641135627</v>
      </c>
      <c r="C107" s="5">
        <f t="shared" si="8"/>
        <v>1028.6125969255042</v>
      </c>
      <c r="D107" s="5">
        <f t="shared" si="9"/>
        <v>72.184680514147999</v>
      </c>
      <c r="E107" s="5">
        <f t="shared" si="10"/>
        <v>956.42791641135625</v>
      </c>
      <c r="F107" s="5">
        <f t="shared" si="11"/>
        <v>95570.606960621473</v>
      </c>
    </row>
    <row r="108" spans="1:6" x14ac:dyDescent="0.2">
      <c r="A108">
        <f t="shared" si="6"/>
        <v>95</v>
      </c>
      <c r="B108" s="5">
        <f t="shared" si="7"/>
        <v>95570.606960621473</v>
      </c>
      <c r="C108" s="5">
        <f t="shared" si="8"/>
        <v>1028.6125969255042</v>
      </c>
      <c r="D108" s="5">
        <f t="shared" si="9"/>
        <v>72.906527319289467</v>
      </c>
      <c r="E108" s="5">
        <f t="shared" si="10"/>
        <v>955.70606960621478</v>
      </c>
      <c r="F108" s="5">
        <f t="shared" si="11"/>
        <v>95497.700433302191</v>
      </c>
    </row>
    <row r="109" spans="1:6" x14ac:dyDescent="0.2">
      <c r="A109">
        <f t="shared" si="6"/>
        <v>96</v>
      </c>
      <c r="B109" s="5">
        <f t="shared" si="7"/>
        <v>95497.700433302191</v>
      </c>
      <c r="C109" s="5">
        <f t="shared" si="8"/>
        <v>1028.6125969255042</v>
      </c>
      <c r="D109" s="5">
        <f t="shared" si="9"/>
        <v>73.635592592482453</v>
      </c>
      <c r="E109" s="5">
        <f t="shared" si="10"/>
        <v>954.9770043330218</v>
      </c>
      <c r="F109" s="5">
        <f t="shared" si="11"/>
        <v>95424.064840709703</v>
      </c>
    </row>
    <row r="110" spans="1:6" x14ac:dyDescent="0.2">
      <c r="A110">
        <f t="shared" si="6"/>
        <v>97</v>
      </c>
      <c r="B110" s="5">
        <f t="shared" si="7"/>
        <v>95424.064840709703</v>
      </c>
      <c r="C110" s="5">
        <f t="shared" si="8"/>
        <v>1028.6125969255042</v>
      </c>
      <c r="D110" s="5">
        <f t="shared" si="9"/>
        <v>74.37194851840718</v>
      </c>
      <c r="E110" s="5">
        <f t="shared" si="10"/>
        <v>954.24064840709707</v>
      </c>
      <c r="F110" s="5">
        <f t="shared" si="11"/>
        <v>95349.692892191291</v>
      </c>
    </row>
    <row r="111" spans="1:6" x14ac:dyDescent="0.2">
      <c r="A111">
        <f t="shared" si="6"/>
        <v>98</v>
      </c>
      <c r="B111" s="5">
        <f t="shared" si="7"/>
        <v>95349.692892191291</v>
      </c>
      <c r="C111" s="5">
        <f t="shared" si="8"/>
        <v>1028.6125969255042</v>
      </c>
      <c r="D111" s="5">
        <f t="shared" si="9"/>
        <v>75.115668003591395</v>
      </c>
      <c r="E111" s="5">
        <f t="shared" si="10"/>
        <v>953.49692892191285</v>
      </c>
      <c r="F111" s="5">
        <f t="shared" si="11"/>
        <v>95274.577224187698</v>
      </c>
    </row>
    <row r="112" spans="1:6" x14ac:dyDescent="0.2">
      <c r="A112">
        <f t="shared" si="6"/>
        <v>99</v>
      </c>
      <c r="B112" s="5">
        <f t="shared" si="7"/>
        <v>95274.577224187698</v>
      </c>
      <c r="C112" s="5">
        <f t="shared" si="8"/>
        <v>1028.6125969255042</v>
      </c>
      <c r="D112" s="5">
        <f t="shared" si="9"/>
        <v>75.866824683627215</v>
      </c>
      <c r="E112" s="5">
        <f t="shared" si="10"/>
        <v>952.74577224187703</v>
      </c>
      <c r="F112" s="5">
        <f t="shared" si="11"/>
        <v>95198.710399504067</v>
      </c>
    </row>
    <row r="113" spans="1:6" x14ac:dyDescent="0.2">
      <c r="A113">
        <f t="shared" si="6"/>
        <v>100</v>
      </c>
      <c r="B113" s="5">
        <f t="shared" si="7"/>
        <v>95198.710399504067</v>
      </c>
      <c r="C113" s="5">
        <f t="shared" si="8"/>
        <v>1028.6125969255042</v>
      </c>
      <c r="D113" s="5">
        <f t="shared" si="9"/>
        <v>76.625492930463565</v>
      </c>
      <c r="E113" s="5">
        <f t="shared" si="10"/>
        <v>951.98710399504068</v>
      </c>
      <c r="F113" s="5">
        <f t="shared" si="11"/>
        <v>95122.084906573597</v>
      </c>
    </row>
    <row r="114" spans="1:6" x14ac:dyDescent="0.2">
      <c r="A114">
        <f t="shared" si="6"/>
        <v>101</v>
      </c>
      <c r="B114" s="5">
        <f t="shared" si="7"/>
        <v>95122.084906573597</v>
      </c>
      <c r="C114" s="5">
        <f t="shared" si="8"/>
        <v>1028.6125969255042</v>
      </c>
      <c r="D114" s="5">
        <f t="shared" si="9"/>
        <v>77.391747859768316</v>
      </c>
      <c r="E114" s="5">
        <f t="shared" si="10"/>
        <v>951.22084906573593</v>
      </c>
      <c r="F114" s="5">
        <f t="shared" si="11"/>
        <v>95044.693158713824</v>
      </c>
    </row>
    <row r="115" spans="1:6" x14ac:dyDescent="0.2">
      <c r="A115">
        <f t="shared" si="6"/>
        <v>102</v>
      </c>
      <c r="B115" s="5">
        <f t="shared" si="7"/>
        <v>95044.693158713824</v>
      </c>
      <c r="C115" s="5">
        <f t="shared" si="8"/>
        <v>1028.6125969255042</v>
      </c>
      <c r="D115" s="5">
        <f t="shared" si="9"/>
        <v>78.165665338366011</v>
      </c>
      <c r="E115" s="5">
        <f t="shared" si="10"/>
        <v>950.44693158713824</v>
      </c>
      <c r="F115" s="5">
        <f t="shared" si="11"/>
        <v>94966.527493375455</v>
      </c>
    </row>
    <row r="116" spans="1:6" x14ac:dyDescent="0.2">
      <c r="A116">
        <f t="shared" si="6"/>
        <v>103</v>
      </c>
      <c r="B116" s="5">
        <f t="shared" si="7"/>
        <v>94966.527493375455</v>
      </c>
      <c r="C116" s="5">
        <f t="shared" si="8"/>
        <v>1028.6125969255042</v>
      </c>
      <c r="D116" s="5">
        <f t="shared" si="9"/>
        <v>78.947321991749732</v>
      </c>
      <c r="E116" s="5">
        <f t="shared" si="10"/>
        <v>949.66527493375452</v>
      </c>
      <c r="F116" s="5">
        <f t="shared" si="11"/>
        <v>94887.580171383699</v>
      </c>
    </row>
    <row r="117" spans="1:6" x14ac:dyDescent="0.2">
      <c r="A117">
        <f t="shared" si="6"/>
        <v>104</v>
      </c>
      <c r="B117" s="5">
        <f t="shared" si="7"/>
        <v>94887.580171383699</v>
      </c>
      <c r="C117" s="5">
        <f t="shared" si="8"/>
        <v>1028.6125969255042</v>
      </c>
      <c r="D117" s="5">
        <f t="shared" si="9"/>
        <v>79.7367952116673</v>
      </c>
      <c r="E117" s="5">
        <f t="shared" si="10"/>
        <v>948.87580171383695</v>
      </c>
      <c r="F117" s="5">
        <f t="shared" si="11"/>
        <v>94807.843376172037</v>
      </c>
    </row>
    <row r="118" spans="1:6" x14ac:dyDescent="0.2">
      <c r="A118">
        <f t="shared" si="6"/>
        <v>105</v>
      </c>
      <c r="B118" s="5">
        <f t="shared" si="7"/>
        <v>94807.843376172037</v>
      </c>
      <c r="C118" s="5">
        <f t="shared" si="8"/>
        <v>1028.6125969255042</v>
      </c>
      <c r="D118" s="5">
        <f t="shared" si="9"/>
        <v>80.534163163784001</v>
      </c>
      <c r="E118" s="5">
        <f t="shared" si="10"/>
        <v>948.07843376172025</v>
      </c>
      <c r="F118" s="5">
        <f t="shared" si="11"/>
        <v>94727.309213008251</v>
      </c>
    </row>
    <row r="119" spans="1:6" x14ac:dyDescent="0.2">
      <c r="A119">
        <f t="shared" si="6"/>
        <v>106</v>
      </c>
      <c r="B119" s="5">
        <f t="shared" si="7"/>
        <v>94727.309213008251</v>
      </c>
      <c r="C119" s="5">
        <f t="shared" si="8"/>
        <v>1028.6125969255042</v>
      </c>
      <c r="D119" s="5">
        <f t="shared" si="9"/>
        <v>81.339504795421703</v>
      </c>
      <c r="E119" s="5">
        <f t="shared" si="10"/>
        <v>947.27309213008255</v>
      </c>
      <c r="F119" s="5">
        <f t="shared" si="11"/>
        <v>94645.969708212826</v>
      </c>
    </row>
    <row r="120" spans="1:6" x14ac:dyDescent="0.2">
      <c r="A120">
        <f t="shared" si="6"/>
        <v>107</v>
      </c>
      <c r="B120" s="5">
        <f t="shared" si="7"/>
        <v>94645.969708212826</v>
      </c>
      <c r="C120" s="5">
        <f t="shared" si="8"/>
        <v>1028.6125969255042</v>
      </c>
      <c r="D120" s="5">
        <f t="shared" si="9"/>
        <v>82.152899843376076</v>
      </c>
      <c r="E120" s="5">
        <f t="shared" si="10"/>
        <v>946.45969708212817</v>
      </c>
      <c r="F120" s="5">
        <f t="shared" si="11"/>
        <v>94563.816808369447</v>
      </c>
    </row>
    <row r="121" spans="1:6" x14ac:dyDescent="0.2">
      <c r="A121">
        <f t="shared" si="6"/>
        <v>108</v>
      </c>
      <c r="B121" s="5">
        <f t="shared" si="7"/>
        <v>94563.816808369447</v>
      </c>
      <c r="C121" s="5">
        <f t="shared" si="8"/>
        <v>1028.6125969255042</v>
      </c>
      <c r="D121" s="5">
        <f t="shared" si="9"/>
        <v>82.974428841809868</v>
      </c>
      <c r="E121" s="5">
        <f t="shared" si="10"/>
        <v>945.63816808369438</v>
      </c>
      <c r="F121" s="5">
        <f t="shared" si="11"/>
        <v>94480.842379527632</v>
      </c>
    </row>
    <row r="122" spans="1:6" x14ac:dyDescent="0.2">
      <c r="A122">
        <f t="shared" si="6"/>
        <v>109</v>
      </c>
      <c r="B122" s="5">
        <f t="shared" si="7"/>
        <v>94480.842379527632</v>
      </c>
      <c r="C122" s="5">
        <f t="shared" si="8"/>
        <v>1028.6125969255042</v>
      </c>
      <c r="D122" s="5">
        <f t="shared" si="9"/>
        <v>83.804173130228037</v>
      </c>
      <c r="E122" s="5">
        <f t="shared" si="10"/>
        <v>944.80842379527621</v>
      </c>
      <c r="F122" s="5">
        <f t="shared" si="11"/>
        <v>94397.03820639741</v>
      </c>
    </row>
    <row r="123" spans="1:6" x14ac:dyDescent="0.2">
      <c r="A123">
        <f t="shared" si="6"/>
        <v>110</v>
      </c>
      <c r="B123" s="5">
        <f t="shared" si="7"/>
        <v>94397.03820639741</v>
      </c>
      <c r="C123" s="5">
        <f t="shared" si="8"/>
        <v>1028.6125969255042</v>
      </c>
      <c r="D123" s="5">
        <f t="shared" si="9"/>
        <v>84.642214861530078</v>
      </c>
      <c r="E123" s="5">
        <f t="shared" si="10"/>
        <v>943.97038206397417</v>
      </c>
      <c r="F123" s="5">
        <f t="shared" si="11"/>
        <v>94312.395991535886</v>
      </c>
    </row>
    <row r="124" spans="1:6" x14ac:dyDescent="0.2">
      <c r="A124">
        <f t="shared" si="6"/>
        <v>111</v>
      </c>
      <c r="B124" s="5">
        <f t="shared" si="7"/>
        <v>94312.395991535886</v>
      </c>
      <c r="C124" s="5">
        <f t="shared" si="8"/>
        <v>1028.6125969255042</v>
      </c>
      <c r="D124" s="5">
        <f t="shared" si="9"/>
        <v>85.488637010145453</v>
      </c>
      <c r="E124" s="5">
        <f t="shared" si="10"/>
        <v>943.1239599153588</v>
      </c>
      <c r="F124" s="5">
        <f t="shared" si="11"/>
        <v>94226.907354525742</v>
      </c>
    </row>
    <row r="125" spans="1:6" x14ac:dyDescent="0.2">
      <c r="A125">
        <f t="shared" si="6"/>
        <v>112</v>
      </c>
      <c r="B125" s="5">
        <f t="shared" si="7"/>
        <v>94226.907354525742</v>
      </c>
      <c r="C125" s="5">
        <f t="shared" si="8"/>
        <v>1028.6125969255042</v>
      </c>
      <c r="D125" s="5">
        <f t="shared" si="9"/>
        <v>86.343523380246893</v>
      </c>
      <c r="E125" s="5">
        <f t="shared" si="10"/>
        <v>942.26907354525736</v>
      </c>
      <c r="F125" s="5">
        <f t="shared" si="11"/>
        <v>94140.563831145497</v>
      </c>
    </row>
    <row r="126" spans="1:6" x14ac:dyDescent="0.2">
      <c r="A126">
        <f t="shared" si="6"/>
        <v>113</v>
      </c>
      <c r="B126" s="5">
        <f t="shared" si="7"/>
        <v>94140.563831145497</v>
      </c>
      <c r="C126" s="5">
        <f t="shared" si="8"/>
        <v>1028.6125969255042</v>
      </c>
      <c r="D126" s="5">
        <f t="shared" si="9"/>
        <v>87.206958614049313</v>
      </c>
      <c r="E126" s="5">
        <f t="shared" si="10"/>
        <v>941.40563831145494</v>
      </c>
      <c r="F126" s="5">
        <f t="shared" si="11"/>
        <v>94053.356872531454</v>
      </c>
    </row>
    <row r="127" spans="1:6" x14ac:dyDescent="0.2">
      <c r="A127">
        <f t="shared" si="6"/>
        <v>114</v>
      </c>
      <c r="B127" s="5">
        <f t="shared" si="7"/>
        <v>94053.356872531454</v>
      </c>
      <c r="C127" s="5">
        <f t="shared" si="8"/>
        <v>1028.6125969255042</v>
      </c>
      <c r="D127" s="5">
        <f t="shared" si="9"/>
        <v>88.079028200189668</v>
      </c>
      <c r="E127" s="5">
        <f t="shared" si="10"/>
        <v>940.53356872531458</v>
      </c>
      <c r="F127" s="5">
        <f t="shared" si="11"/>
        <v>93965.277844331271</v>
      </c>
    </row>
    <row r="128" spans="1:6" x14ac:dyDescent="0.2">
      <c r="A128">
        <f t="shared" si="6"/>
        <v>115</v>
      </c>
      <c r="B128" s="5">
        <f t="shared" si="7"/>
        <v>93965.277844331271</v>
      </c>
      <c r="C128" s="5">
        <f t="shared" si="8"/>
        <v>1028.6125969255042</v>
      </c>
      <c r="D128" s="5">
        <f t="shared" si="9"/>
        <v>88.959818482191508</v>
      </c>
      <c r="E128" s="5">
        <f t="shared" si="10"/>
        <v>939.65277844331274</v>
      </c>
      <c r="F128" s="5">
        <f t="shared" si="11"/>
        <v>93876.318025849076</v>
      </c>
    </row>
    <row r="129" spans="1:6" x14ac:dyDescent="0.2">
      <c r="A129">
        <f t="shared" si="6"/>
        <v>116</v>
      </c>
      <c r="B129" s="5">
        <f t="shared" si="7"/>
        <v>93876.318025849076</v>
      </c>
      <c r="C129" s="5">
        <f t="shared" si="8"/>
        <v>1028.6125969255042</v>
      </c>
      <c r="D129" s="5">
        <f t="shared" si="9"/>
        <v>89.849416667013543</v>
      </c>
      <c r="E129" s="5">
        <f t="shared" si="10"/>
        <v>938.76318025849071</v>
      </c>
      <c r="F129" s="5">
        <f t="shared" si="11"/>
        <v>93786.468609182062</v>
      </c>
    </row>
    <row r="130" spans="1:6" x14ac:dyDescent="0.2">
      <c r="A130">
        <f t="shared" si="6"/>
        <v>117</v>
      </c>
      <c r="B130" s="5">
        <f t="shared" si="7"/>
        <v>93786.468609182062</v>
      </c>
      <c r="C130" s="5">
        <f t="shared" si="8"/>
        <v>1028.6125969255042</v>
      </c>
      <c r="D130" s="5">
        <f t="shared" si="9"/>
        <v>90.747910833683591</v>
      </c>
      <c r="E130" s="5">
        <f t="shared" si="10"/>
        <v>937.86468609182066</v>
      </c>
      <c r="F130" s="5">
        <f t="shared" si="11"/>
        <v>93695.720698348377</v>
      </c>
    </row>
    <row r="131" spans="1:6" x14ac:dyDescent="0.2">
      <c r="A131">
        <f t="shared" si="6"/>
        <v>118</v>
      </c>
      <c r="B131" s="5">
        <f t="shared" si="7"/>
        <v>93695.720698348377</v>
      </c>
      <c r="C131" s="5">
        <f t="shared" si="8"/>
        <v>1028.6125969255042</v>
      </c>
      <c r="D131" s="5">
        <f t="shared" si="9"/>
        <v>91.655389942020406</v>
      </c>
      <c r="E131" s="5">
        <f t="shared" si="10"/>
        <v>936.95720698348384</v>
      </c>
      <c r="F131" s="5">
        <f t="shared" si="11"/>
        <v>93604.065308406352</v>
      </c>
    </row>
    <row r="132" spans="1:6" x14ac:dyDescent="0.2">
      <c r="A132">
        <f t="shared" si="6"/>
        <v>119</v>
      </c>
      <c r="B132" s="5">
        <f t="shared" si="7"/>
        <v>93604.065308406352</v>
      </c>
      <c r="C132" s="5">
        <f t="shared" si="8"/>
        <v>1028.6125969255042</v>
      </c>
      <c r="D132" s="5">
        <f t="shared" si="9"/>
        <v>92.571943841440657</v>
      </c>
      <c r="E132" s="5">
        <f t="shared" si="10"/>
        <v>936.04065308406359</v>
      </c>
      <c r="F132" s="5">
        <f t="shared" si="11"/>
        <v>93511.493364564914</v>
      </c>
    </row>
    <row r="133" spans="1:6" x14ac:dyDescent="0.2">
      <c r="A133">
        <f t="shared" si="6"/>
        <v>120</v>
      </c>
      <c r="B133" s="5">
        <f t="shared" si="7"/>
        <v>93511.493364564914</v>
      </c>
      <c r="C133" s="5">
        <f t="shared" si="8"/>
        <v>1028.6125969255042</v>
      </c>
      <c r="D133" s="5">
        <f t="shared" si="9"/>
        <v>93.497663279855146</v>
      </c>
      <c r="E133" s="5">
        <f t="shared" si="10"/>
        <v>935.1149336456491</v>
      </c>
      <c r="F133" s="5">
        <f t="shared" si="11"/>
        <v>93417.995701285065</v>
      </c>
    </row>
    <row r="134" spans="1:6" x14ac:dyDescent="0.2">
      <c r="A134">
        <f t="shared" si="6"/>
        <v>121</v>
      </c>
      <c r="B134" s="5">
        <f t="shared" si="7"/>
        <v>93417.995701285065</v>
      </c>
      <c r="C134" s="5">
        <f t="shared" si="8"/>
        <v>1028.6125969255042</v>
      </c>
      <c r="D134" s="5">
        <f t="shared" si="9"/>
        <v>94.432639912653713</v>
      </c>
      <c r="E134" s="5">
        <f t="shared" si="10"/>
        <v>934.17995701285054</v>
      </c>
      <c r="F134" s="5">
        <f t="shared" si="11"/>
        <v>93323.563061372406</v>
      </c>
    </row>
    <row r="135" spans="1:6" x14ac:dyDescent="0.2">
      <c r="A135">
        <f t="shared" si="6"/>
        <v>122</v>
      </c>
      <c r="B135" s="5">
        <f t="shared" si="7"/>
        <v>93323.563061372406</v>
      </c>
      <c r="C135" s="5">
        <f t="shared" si="8"/>
        <v>1028.6125969255042</v>
      </c>
      <c r="D135" s="5">
        <f t="shared" si="9"/>
        <v>95.376966311780279</v>
      </c>
      <c r="E135" s="5">
        <f t="shared" si="10"/>
        <v>933.23563061372397</v>
      </c>
      <c r="F135" s="5">
        <f t="shared" si="11"/>
        <v>93228.186095060621</v>
      </c>
    </row>
    <row r="136" spans="1:6" x14ac:dyDescent="0.2">
      <c r="A136">
        <f t="shared" si="6"/>
        <v>123</v>
      </c>
      <c r="B136" s="5">
        <f t="shared" si="7"/>
        <v>93228.186095060621</v>
      </c>
      <c r="C136" s="5">
        <f t="shared" si="8"/>
        <v>1028.6125969255042</v>
      </c>
      <c r="D136" s="5">
        <f t="shared" si="9"/>
        <v>96.330735974898062</v>
      </c>
      <c r="E136" s="5">
        <f t="shared" si="10"/>
        <v>932.28186095060619</v>
      </c>
      <c r="F136" s="5">
        <f t="shared" si="11"/>
        <v>93131.855359085719</v>
      </c>
    </row>
    <row r="137" spans="1:6" x14ac:dyDescent="0.2">
      <c r="A137">
        <f t="shared" si="6"/>
        <v>124</v>
      </c>
      <c r="B137" s="5">
        <f t="shared" si="7"/>
        <v>93131.855359085719</v>
      </c>
      <c r="C137" s="5">
        <f t="shared" si="8"/>
        <v>1028.6125969255042</v>
      </c>
      <c r="D137" s="5">
        <f t="shared" si="9"/>
        <v>97.294043334647199</v>
      </c>
      <c r="E137" s="5">
        <f t="shared" si="10"/>
        <v>931.31855359085705</v>
      </c>
      <c r="F137" s="5">
        <f t="shared" si="11"/>
        <v>93034.561315751067</v>
      </c>
    </row>
    <row r="138" spans="1:6" x14ac:dyDescent="0.2">
      <c r="A138">
        <f t="shared" si="6"/>
        <v>125</v>
      </c>
      <c r="B138" s="5">
        <f t="shared" si="7"/>
        <v>93034.561315751067</v>
      </c>
      <c r="C138" s="5">
        <f t="shared" si="8"/>
        <v>1028.6125969255042</v>
      </c>
      <c r="D138" s="5">
        <f t="shared" si="9"/>
        <v>98.266983767993565</v>
      </c>
      <c r="E138" s="5">
        <f t="shared" si="10"/>
        <v>930.34561315751068</v>
      </c>
      <c r="F138" s="5">
        <f t="shared" si="11"/>
        <v>92936.294331983067</v>
      </c>
    </row>
    <row r="139" spans="1:6" x14ac:dyDescent="0.2">
      <c r="A139">
        <f t="shared" si="6"/>
        <v>126</v>
      </c>
      <c r="B139" s="5">
        <f t="shared" si="7"/>
        <v>92936.294331983067</v>
      </c>
      <c r="C139" s="5">
        <f t="shared" si="8"/>
        <v>1028.6125969255042</v>
      </c>
      <c r="D139" s="5">
        <f t="shared" si="9"/>
        <v>99.249653605673643</v>
      </c>
      <c r="E139" s="5">
        <f t="shared" si="10"/>
        <v>929.36294331983061</v>
      </c>
      <c r="F139" s="5">
        <f t="shared" si="11"/>
        <v>92837.044678377395</v>
      </c>
    </row>
    <row r="140" spans="1:6" x14ac:dyDescent="0.2">
      <c r="A140">
        <f t="shared" si="6"/>
        <v>127</v>
      </c>
      <c r="B140" s="5">
        <f t="shared" si="7"/>
        <v>92837.044678377395</v>
      </c>
      <c r="C140" s="5">
        <f t="shared" si="8"/>
        <v>1028.6125969255042</v>
      </c>
      <c r="D140" s="5">
        <f t="shared" si="9"/>
        <v>100.24215014173035</v>
      </c>
      <c r="E140" s="5">
        <f t="shared" si="10"/>
        <v>928.3704467837739</v>
      </c>
      <c r="F140" s="5">
        <f t="shared" si="11"/>
        <v>92736.802528235668</v>
      </c>
    </row>
    <row r="141" spans="1:6" x14ac:dyDescent="0.2">
      <c r="A141">
        <f t="shared" si="6"/>
        <v>128</v>
      </c>
      <c r="B141" s="5">
        <f t="shared" si="7"/>
        <v>92736.802528235668</v>
      </c>
      <c r="C141" s="5">
        <f t="shared" si="8"/>
        <v>1028.6125969255042</v>
      </c>
      <c r="D141" s="5">
        <f t="shared" si="9"/>
        <v>101.24457164314765</v>
      </c>
      <c r="E141" s="5">
        <f t="shared" si="10"/>
        <v>927.3680252823566</v>
      </c>
      <c r="F141" s="5">
        <f t="shared" si="11"/>
        <v>92635.557956592515</v>
      </c>
    </row>
    <row r="142" spans="1:6" x14ac:dyDescent="0.2">
      <c r="A142">
        <f t="shared" si="6"/>
        <v>129</v>
      </c>
      <c r="B142" s="5">
        <f t="shared" si="7"/>
        <v>92635.557956592515</v>
      </c>
      <c r="C142" s="5">
        <f t="shared" si="8"/>
        <v>1028.6125969255042</v>
      </c>
      <c r="D142" s="5">
        <f t="shared" si="9"/>
        <v>102.25701735957921</v>
      </c>
      <c r="E142" s="5">
        <f t="shared" si="10"/>
        <v>926.35557956592504</v>
      </c>
      <c r="F142" s="5">
        <f t="shared" si="11"/>
        <v>92533.30093923294</v>
      </c>
    </row>
    <row r="143" spans="1:6" x14ac:dyDescent="0.2">
      <c r="A143">
        <f t="shared" si="6"/>
        <v>130</v>
      </c>
      <c r="B143" s="5">
        <f t="shared" si="7"/>
        <v>92533.30093923294</v>
      </c>
      <c r="C143" s="5">
        <f t="shared" si="8"/>
        <v>1028.6125969255042</v>
      </c>
      <c r="D143" s="5">
        <f t="shared" si="9"/>
        <v>103.27958753317478</v>
      </c>
      <c r="E143" s="5">
        <f t="shared" si="10"/>
        <v>925.33300939232947</v>
      </c>
      <c r="F143" s="5">
        <f t="shared" si="11"/>
        <v>92430.021351699761</v>
      </c>
    </row>
    <row r="144" spans="1:6" x14ac:dyDescent="0.2">
      <c r="A144">
        <f t="shared" ref="A144:A207" si="12">IF(B144="","",A143+1)</f>
        <v>131</v>
      </c>
      <c r="B144" s="5">
        <f t="shared" ref="B144:B207" si="13">IF(F143&gt;0.01,F143,"")</f>
        <v>92430.021351699761</v>
      </c>
      <c r="C144" s="5">
        <f t="shared" ref="C144:C207" si="14">IF(B144="","",$C$8)</f>
        <v>1028.6125969255042</v>
      </c>
      <c r="D144" s="5">
        <f t="shared" ref="D144:D207" si="15">IF(B144="","",C144-E144)</f>
        <v>104.31238340850666</v>
      </c>
      <c r="E144" s="5">
        <f t="shared" ref="E144:E207" si="16">IF(B144="","",(B144*$C$5)/12)</f>
        <v>924.30021351699759</v>
      </c>
      <c r="F144" s="5">
        <f t="shared" ref="F144:F207" si="17">IF(B144="","",B144-D144)</f>
        <v>92325.708968291248</v>
      </c>
    </row>
    <row r="145" spans="1:6" x14ac:dyDescent="0.2">
      <c r="A145">
        <f t="shared" si="12"/>
        <v>132</v>
      </c>
      <c r="B145" s="5">
        <f t="shared" si="13"/>
        <v>92325.708968291248</v>
      </c>
      <c r="C145" s="5">
        <f t="shared" si="14"/>
        <v>1028.6125969255042</v>
      </c>
      <c r="D145" s="5">
        <f t="shared" si="15"/>
        <v>105.35550724259178</v>
      </c>
      <c r="E145" s="5">
        <f t="shared" si="16"/>
        <v>923.25708968291246</v>
      </c>
      <c r="F145" s="5">
        <f t="shared" si="17"/>
        <v>92220.353461048653</v>
      </c>
    </row>
    <row r="146" spans="1:6" x14ac:dyDescent="0.2">
      <c r="A146">
        <f t="shared" si="12"/>
        <v>133</v>
      </c>
      <c r="B146" s="5">
        <f t="shared" si="13"/>
        <v>92220.353461048653</v>
      </c>
      <c r="C146" s="5">
        <f t="shared" si="14"/>
        <v>1028.6125969255042</v>
      </c>
      <c r="D146" s="5">
        <f t="shared" si="15"/>
        <v>106.40906231501765</v>
      </c>
      <c r="E146" s="5">
        <f t="shared" si="16"/>
        <v>922.2035346104866</v>
      </c>
      <c r="F146" s="5">
        <f t="shared" si="17"/>
        <v>92113.944398733642</v>
      </c>
    </row>
    <row r="147" spans="1:6" x14ac:dyDescent="0.2">
      <c r="A147">
        <f t="shared" si="12"/>
        <v>134</v>
      </c>
      <c r="B147" s="5">
        <f t="shared" si="13"/>
        <v>92113.944398733642</v>
      </c>
      <c r="C147" s="5">
        <f t="shared" si="14"/>
        <v>1028.6125969255042</v>
      </c>
      <c r="D147" s="5">
        <f t="shared" si="15"/>
        <v>107.4731529381678</v>
      </c>
      <c r="E147" s="5">
        <f t="shared" si="16"/>
        <v>921.13944398733645</v>
      </c>
      <c r="F147" s="5">
        <f t="shared" si="17"/>
        <v>92006.471245795474</v>
      </c>
    </row>
    <row r="148" spans="1:6" x14ac:dyDescent="0.2">
      <c r="A148">
        <f t="shared" si="12"/>
        <v>135</v>
      </c>
      <c r="B148" s="5">
        <f t="shared" si="13"/>
        <v>92006.471245795474</v>
      </c>
      <c r="C148" s="5">
        <f t="shared" si="14"/>
        <v>1028.6125969255042</v>
      </c>
      <c r="D148" s="5">
        <f t="shared" si="15"/>
        <v>108.54788446754958</v>
      </c>
      <c r="E148" s="5">
        <f t="shared" si="16"/>
        <v>920.06471245795467</v>
      </c>
      <c r="F148" s="5">
        <f t="shared" si="17"/>
        <v>91897.923361327921</v>
      </c>
    </row>
    <row r="149" spans="1:6" x14ac:dyDescent="0.2">
      <c r="A149">
        <f t="shared" si="12"/>
        <v>136</v>
      </c>
      <c r="B149" s="5">
        <f t="shared" si="13"/>
        <v>91897.923361327921</v>
      </c>
      <c r="C149" s="5">
        <f t="shared" si="14"/>
        <v>1028.6125969255042</v>
      </c>
      <c r="D149" s="5">
        <f t="shared" si="15"/>
        <v>109.63336331222513</v>
      </c>
      <c r="E149" s="5">
        <f t="shared" si="16"/>
        <v>918.97923361327912</v>
      </c>
      <c r="F149" s="5">
        <f t="shared" si="17"/>
        <v>91788.289998015694</v>
      </c>
    </row>
    <row r="150" spans="1:6" x14ac:dyDescent="0.2">
      <c r="A150">
        <f t="shared" si="12"/>
        <v>137</v>
      </c>
      <c r="B150" s="5">
        <f t="shared" si="13"/>
        <v>91788.289998015694</v>
      </c>
      <c r="C150" s="5">
        <f t="shared" si="14"/>
        <v>1028.6125969255042</v>
      </c>
      <c r="D150" s="5">
        <f t="shared" si="15"/>
        <v>110.72969694534743</v>
      </c>
      <c r="E150" s="5">
        <f t="shared" si="16"/>
        <v>917.88289998015682</v>
      </c>
      <c r="F150" s="5">
        <f t="shared" si="17"/>
        <v>91677.560301070349</v>
      </c>
    </row>
    <row r="151" spans="1:6" x14ac:dyDescent="0.2">
      <c r="A151">
        <f t="shared" si="12"/>
        <v>138</v>
      </c>
      <c r="B151" s="5">
        <f t="shared" si="13"/>
        <v>91677.560301070349</v>
      </c>
      <c r="C151" s="5">
        <f t="shared" si="14"/>
        <v>1028.6125969255042</v>
      </c>
      <c r="D151" s="5">
        <f t="shared" si="15"/>
        <v>111.83699391480081</v>
      </c>
      <c r="E151" s="5">
        <f t="shared" si="16"/>
        <v>916.77560301070343</v>
      </c>
      <c r="F151" s="5">
        <f t="shared" si="17"/>
        <v>91565.723307155553</v>
      </c>
    </row>
    <row r="152" spans="1:6" x14ac:dyDescent="0.2">
      <c r="A152">
        <f t="shared" si="12"/>
        <v>139</v>
      </c>
      <c r="B152" s="5">
        <f t="shared" si="13"/>
        <v>91565.723307155553</v>
      </c>
      <c r="C152" s="5">
        <f t="shared" si="14"/>
        <v>1028.6125969255042</v>
      </c>
      <c r="D152" s="5">
        <f t="shared" si="15"/>
        <v>112.95536385394882</v>
      </c>
      <c r="E152" s="5">
        <f t="shared" si="16"/>
        <v>915.65723307155542</v>
      </c>
      <c r="F152" s="5">
        <f t="shared" si="17"/>
        <v>91452.767943301602</v>
      </c>
    </row>
    <row r="153" spans="1:6" x14ac:dyDescent="0.2">
      <c r="A153">
        <f t="shared" si="12"/>
        <v>140</v>
      </c>
      <c r="B153" s="5">
        <f t="shared" si="13"/>
        <v>91452.767943301602</v>
      </c>
      <c r="C153" s="5">
        <f t="shared" si="14"/>
        <v>1028.6125969255042</v>
      </c>
      <c r="D153" s="5">
        <f t="shared" si="15"/>
        <v>114.08491749248822</v>
      </c>
      <c r="E153" s="5">
        <f t="shared" si="16"/>
        <v>914.52767943301603</v>
      </c>
      <c r="F153" s="5">
        <f t="shared" si="17"/>
        <v>91338.683025809107</v>
      </c>
    </row>
    <row r="154" spans="1:6" x14ac:dyDescent="0.2">
      <c r="A154">
        <f t="shared" si="12"/>
        <v>141</v>
      </c>
      <c r="B154" s="5">
        <f t="shared" si="13"/>
        <v>91338.683025809107</v>
      </c>
      <c r="C154" s="5">
        <f t="shared" si="14"/>
        <v>1028.6125969255042</v>
      </c>
      <c r="D154" s="5">
        <f t="shared" si="15"/>
        <v>115.22576666741327</v>
      </c>
      <c r="E154" s="5">
        <f t="shared" si="16"/>
        <v>913.38683025809098</v>
      </c>
      <c r="F154" s="5">
        <f t="shared" si="17"/>
        <v>91223.457259141695</v>
      </c>
    </row>
    <row r="155" spans="1:6" x14ac:dyDescent="0.2">
      <c r="A155">
        <f t="shared" si="12"/>
        <v>142</v>
      </c>
      <c r="B155" s="5">
        <f t="shared" si="13"/>
        <v>91223.457259141695</v>
      </c>
      <c r="C155" s="5">
        <f t="shared" si="14"/>
        <v>1028.6125969255042</v>
      </c>
      <c r="D155" s="5">
        <f t="shared" si="15"/>
        <v>116.37802433408729</v>
      </c>
      <c r="E155" s="5">
        <f t="shared" si="16"/>
        <v>912.23457259141696</v>
      </c>
      <c r="F155" s="5">
        <f t="shared" si="17"/>
        <v>91107.079234807607</v>
      </c>
    </row>
    <row r="156" spans="1:6" x14ac:dyDescent="0.2">
      <c r="A156">
        <f t="shared" si="12"/>
        <v>143</v>
      </c>
      <c r="B156" s="5">
        <f t="shared" si="13"/>
        <v>91107.079234807607</v>
      </c>
      <c r="C156" s="5">
        <f t="shared" si="14"/>
        <v>1028.6125969255042</v>
      </c>
      <c r="D156" s="5">
        <f t="shared" si="15"/>
        <v>117.54180457742825</v>
      </c>
      <c r="E156" s="5">
        <f t="shared" si="16"/>
        <v>911.070792348076</v>
      </c>
      <c r="F156" s="5">
        <f t="shared" si="17"/>
        <v>90989.537430230179</v>
      </c>
    </row>
    <row r="157" spans="1:6" x14ac:dyDescent="0.2">
      <c r="A157">
        <f t="shared" si="12"/>
        <v>144</v>
      </c>
      <c r="B157" s="5">
        <f t="shared" si="13"/>
        <v>90989.537430230179</v>
      </c>
      <c r="C157" s="5">
        <f t="shared" si="14"/>
        <v>1028.6125969255042</v>
      </c>
      <c r="D157" s="5">
        <f t="shared" si="15"/>
        <v>118.71722262320247</v>
      </c>
      <c r="E157" s="5">
        <f t="shared" si="16"/>
        <v>909.89537430230178</v>
      </c>
      <c r="F157" s="5">
        <f t="shared" si="17"/>
        <v>90870.820207606972</v>
      </c>
    </row>
    <row r="158" spans="1:6" x14ac:dyDescent="0.2">
      <c r="A158">
        <f t="shared" si="12"/>
        <v>145</v>
      </c>
      <c r="B158" s="5">
        <f t="shared" si="13"/>
        <v>90870.820207606972</v>
      </c>
      <c r="C158" s="5">
        <f t="shared" si="14"/>
        <v>1028.6125969255042</v>
      </c>
      <c r="D158" s="5">
        <f t="shared" si="15"/>
        <v>119.90439484943465</v>
      </c>
      <c r="E158" s="5">
        <f t="shared" si="16"/>
        <v>908.7082020760696</v>
      </c>
      <c r="F158" s="5">
        <f t="shared" si="17"/>
        <v>90750.915812757536</v>
      </c>
    </row>
    <row r="159" spans="1:6" x14ac:dyDescent="0.2">
      <c r="A159">
        <f t="shared" si="12"/>
        <v>146</v>
      </c>
      <c r="B159" s="5">
        <f t="shared" si="13"/>
        <v>90750.915812757536</v>
      </c>
      <c r="C159" s="5">
        <f t="shared" si="14"/>
        <v>1028.6125969255042</v>
      </c>
      <c r="D159" s="5">
        <f t="shared" si="15"/>
        <v>121.10343879792902</v>
      </c>
      <c r="E159" s="5">
        <f t="shared" si="16"/>
        <v>907.50915812757523</v>
      </c>
      <c r="F159" s="5">
        <f t="shared" si="17"/>
        <v>90629.812373959605</v>
      </c>
    </row>
    <row r="160" spans="1:6" x14ac:dyDescent="0.2">
      <c r="A160">
        <f t="shared" si="12"/>
        <v>147</v>
      </c>
      <c r="B160" s="5">
        <f t="shared" si="13"/>
        <v>90629.812373959605</v>
      </c>
      <c r="C160" s="5">
        <f t="shared" si="14"/>
        <v>1028.6125969255042</v>
      </c>
      <c r="D160" s="5">
        <f t="shared" si="15"/>
        <v>122.31447318590824</v>
      </c>
      <c r="E160" s="5">
        <f t="shared" si="16"/>
        <v>906.29812373959601</v>
      </c>
      <c r="F160" s="5">
        <f t="shared" si="17"/>
        <v>90507.497900773698</v>
      </c>
    </row>
    <row r="161" spans="1:6" x14ac:dyDescent="0.2">
      <c r="A161">
        <f t="shared" si="12"/>
        <v>148</v>
      </c>
      <c r="B161" s="5">
        <f t="shared" si="13"/>
        <v>90507.497900773698</v>
      </c>
      <c r="C161" s="5">
        <f t="shared" si="14"/>
        <v>1028.6125969255042</v>
      </c>
      <c r="D161" s="5">
        <f t="shared" si="15"/>
        <v>123.53761791776731</v>
      </c>
      <c r="E161" s="5">
        <f t="shared" si="16"/>
        <v>905.07497900773694</v>
      </c>
      <c r="F161" s="5">
        <f t="shared" si="17"/>
        <v>90383.960282855929</v>
      </c>
    </row>
    <row r="162" spans="1:6" x14ac:dyDescent="0.2">
      <c r="A162">
        <f t="shared" si="12"/>
        <v>149</v>
      </c>
      <c r="B162" s="5">
        <f t="shared" si="13"/>
        <v>90383.960282855929</v>
      </c>
      <c r="C162" s="5">
        <f t="shared" si="14"/>
        <v>1028.6125969255042</v>
      </c>
      <c r="D162" s="5">
        <f t="shared" si="15"/>
        <v>124.77299409694501</v>
      </c>
      <c r="E162" s="5">
        <f t="shared" si="16"/>
        <v>903.83960282855924</v>
      </c>
      <c r="F162" s="5">
        <f t="shared" si="17"/>
        <v>90259.187288758985</v>
      </c>
    </row>
    <row r="163" spans="1:6" x14ac:dyDescent="0.2">
      <c r="A163">
        <f t="shared" si="12"/>
        <v>150</v>
      </c>
      <c r="B163" s="5">
        <f t="shared" si="13"/>
        <v>90259.187288758985</v>
      </c>
      <c r="C163" s="5">
        <f t="shared" si="14"/>
        <v>1028.6125969255042</v>
      </c>
      <c r="D163" s="5">
        <f t="shared" si="15"/>
        <v>126.02072403791442</v>
      </c>
      <c r="E163" s="5">
        <f t="shared" si="16"/>
        <v>902.59187288758983</v>
      </c>
      <c r="F163" s="5">
        <f t="shared" si="17"/>
        <v>90133.166564721076</v>
      </c>
    </row>
    <row r="164" spans="1:6" x14ac:dyDescent="0.2">
      <c r="A164">
        <f t="shared" si="12"/>
        <v>151</v>
      </c>
      <c r="B164" s="5">
        <f t="shared" si="13"/>
        <v>90133.166564721076</v>
      </c>
      <c r="C164" s="5">
        <f t="shared" si="14"/>
        <v>1028.6125969255042</v>
      </c>
      <c r="D164" s="5">
        <f t="shared" si="15"/>
        <v>127.28093127829356</v>
      </c>
      <c r="E164" s="5">
        <f t="shared" si="16"/>
        <v>901.33166564721068</v>
      </c>
      <c r="F164" s="5">
        <f t="shared" si="17"/>
        <v>90005.885633442784</v>
      </c>
    </row>
    <row r="165" spans="1:6" x14ac:dyDescent="0.2">
      <c r="A165">
        <f t="shared" si="12"/>
        <v>152</v>
      </c>
      <c r="B165" s="5">
        <f t="shared" si="13"/>
        <v>90005.885633442784</v>
      </c>
      <c r="C165" s="5">
        <f t="shared" si="14"/>
        <v>1028.6125969255042</v>
      </c>
      <c r="D165" s="5">
        <f t="shared" si="15"/>
        <v>128.55374059107646</v>
      </c>
      <c r="E165" s="5">
        <f t="shared" si="16"/>
        <v>900.05885633442779</v>
      </c>
      <c r="F165" s="5">
        <f t="shared" si="17"/>
        <v>89877.331892851711</v>
      </c>
    </row>
    <row r="166" spans="1:6" x14ac:dyDescent="0.2">
      <c r="A166">
        <f t="shared" si="12"/>
        <v>153</v>
      </c>
      <c r="B166" s="5">
        <f t="shared" si="13"/>
        <v>89877.331892851711</v>
      </c>
      <c r="C166" s="5">
        <f t="shared" si="14"/>
        <v>1028.6125969255042</v>
      </c>
      <c r="D166" s="5">
        <f t="shared" si="15"/>
        <v>129.83927799698711</v>
      </c>
      <c r="E166" s="5">
        <f t="shared" si="16"/>
        <v>898.77331892851714</v>
      </c>
      <c r="F166" s="5">
        <f t="shared" si="17"/>
        <v>89747.492614854724</v>
      </c>
    </row>
    <row r="167" spans="1:6" x14ac:dyDescent="0.2">
      <c r="A167">
        <f t="shared" si="12"/>
        <v>154</v>
      </c>
      <c r="B167" s="5">
        <f t="shared" si="13"/>
        <v>89747.492614854724</v>
      </c>
      <c r="C167" s="5">
        <f t="shared" si="14"/>
        <v>1028.6125969255042</v>
      </c>
      <c r="D167" s="5">
        <f t="shared" si="15"/>
        <v>131.13767077695707</v>
      </c>
      <c r="E167" s="5">
        <f t="shared" si="16"/>
        <v>897.47492614854718</v>
      </c>
      <c r="F167" s="5">
        <f t="shared" si="17"/>
        <v>89616.354944077772</v>
      </c>
    </row>
    <row r="168" spans="1:6" x14ac:dyDescent="0.2">
      <c r="A168">
        <f t="shared" si="12"/>
        <v>155</v>
      </c>
      <c r="B168" s="5">
        <f t="shared" si="13"/>
        <v>89616.354944077772</v>
      </c>
      <c r="C168" s="5">
        <f t="shared" si="14"/>
        <v>1028.6125969255042</v>
      </c>
      <c r="D168" s="5">
        <f t="shared" si="15"/>
        <v>132.44904748472652</v>
      </c>
      <c r="E168" s="5">
        <f t="shared" si="16"/>
        <v>896.16354944077773</v>
      </c>
      <c r="F168" s="5">
        <f t="shared" si="17"/>
        <v>89483.905896593045</v>
      </c>
    </row>
    <row r="169" spans="1:6" x14ac:dyDescent="0.2">
      <c r="A169">
        <f t="shared" si="12"/>
        <v>156</v>
      </c>
      <c r="B169" s="5">
        <f t="shared" si="13"/>
        <v>89483.905896593045</v>
      </c>
      <c r="C169" s="5">
        <f t="shared" si="14"/>
        <v>1028.6125969255042</v>
      </c>
      <c r="D169" s="5">
        <f t="shared" si="15"/>
        <v>133.7735379595739</v>
      </c>
      <c r="E169" s="5">
        <f t="shared" si="16"/>
        <v>894.83905896593035</v>
      </c>
      <c r="F169" s="5">
        <f t="shared" si="17"/>
        <v>89350.132358633477</v>
      </c>
    </row>
    <row r="170" spans="1:6" x14ac:dyDescent="0.2">
      <c r="A170">
        <f t="shared" si="12"/>
        <v>157</v>
      </c>
      <c r="B170" s="5">
        <f t="shared" si="13"/>
        <v>89350.132358633477</v>
      </c>
      <c r="C170" s="5">
        <f t="shared" si="14"/>
        <v>1028.6125969255042</v>
      </c>
      <c r="D170" s="5">
        <f t="shared" si="15"/>
        <v>135.11127333916954</v>
      </c>
      <c r="E170" s="5">
        <f t="shared" si="16"/>
        <v>893.50132358633471</v>
      </c>
      <c r="F170" s="5">
        <f t="shared" si="17"/>
        <v>89215.021085294313</v>
      </c>
    </row>
    <row r="171" spans="1:6" x14ac:dyDescent="0.2">
      <c r="A171">
        <f t="shared" si="12"/>
        <v>158</v>
      </c>
      <c r="B171" s="5">
        <f t="shared" si="13"/>
        <v>89215.021085294313</v>
      </c>
      <c r="C171" s="5">
        <f t="shared" si="14"/>
        <v>1028.6125969255042</v>
      </c>
      <c r="D171" s="5">
        <f t="shared" si="15"/>
        <v>136.46238607256112</v>
      </c>
      <c r="E171" s="5">
        <f t="shared" si="16"/>
        <v>892.15021085294313</v>
      </c>
      <c r="F171" s="5">
        <f t="shared" si="17"/>
        <v>89078.558699221758</v>
      </c>
    </row>
    <row r="172" spans="1:6" x14ac:dyDescent="0.2">
      <c r="A172">
        <f t="shared" si="12"/>
        <v>159</v>
      </c>
      <c r="B172" s="5">
        <f t="shared" si="13"/>
        <v>89078.558699221758</v>
      </c>
      <c r="C172" s="5">
        <f t="shared" si="14"/>
        <v>1028.6125969255042</v>
      </c>
      <c r="D172" s="5">
        <f t="shared" si="15"/>
        <v>137.8270099332866</v>
      </c>
      <c r="E172" s="5">
        <f t="shared" si="16"/>
        <v>890.78558699221765</v>
      </c>
      <c r="F172" s="5">
        <f t="shared" si="17"/>
        <v>88940.73168928847</v>
      </c>
    </row>
    <row r="173" spans="1:6" x14ac:dyDescent="0.2">
      <c r="A173">
        <f t="shared" si="12"/>
        <v>160</v>
      </c>
      <c r="B173" s="5">
        <f t="shared" si="13"/>
        <v>88940.73168928847</v>
      </c>
      <c r="C173" s="5">
        <f t="shared" si="14"/>
        <v>1028.6125969255042</v>
      </c>
      <c r="D173" s="5">
        <f t="shared" si="15"/>
        <v>139.2052800326195</v>
      </c>
      <c r="E173" s="5">
        <f t="shared" si="16"/>
        <v>889.40731689288475</v>
      </c>
      <c r="F173" s="5">
        <f t="shared" si="17"/>
        <v>88801.52640925585</v>
      </c>
    </row>
    <row r="174" spans="1:6" x14ac:dyDescent="0.2">
      <c r="A174">
        <f t="shared" si="12"/>
        <v>161</v>
      </c>
      <c r="B174" s="5">
        <f t="shared" si="13"/>
        <v>88801.52640925585</v>
      </c>
      <c r="C174" s="5">
        <f t="shared" si="14"/>
        <v>1028.6125969255042</v>
      </c>
      <c r="D174" s="5">
        <f t="shared" si="15"/>
        <v>140.59733283294577</v>
      </c>
      <c r="E174" s="5">
        <f t="shared" si="16"/>
        <v>888.01526409255848</v>
      </c>
      <c r="F174" s="5">
        <f t="shared" si="17"/>
        <v>88660.929076422908</v>
      </c>
    </row>
    <row r="175" spans="1:6" x14ac:dyDescent="0.2">
      <c r="A175">
        <f t="shared" si="12"/>
        <v>162</v>
      </c>
      <c r="B175" s="5">
        <f t="shared" si="13"/>
        <v>88660.929076422908</v>
      </c>
      <c r="C175" s="5">
        <f t="shared" si="14"/>
        <v>1028.6125969255042</v>
      </c>
      <c r="D175" s="5">
        <f t="shared" si="15"/>
        <v>142.00330616127519</v>
      </c>
      <c r="E175" s="5">
        <f t="shared" si="16"/>
        <v>886.60929076422906</v>
      </c>
      <c r="F175" s="5">
        <f t="shared" si="17"/>
        <v>88518.925770261631</v>
      </c>
    </row>
    <row r="176" spans="1:6" x14ac:dyDescent="0.2">
      <c r="A176">
        <f t="shared" si="12"/>
        <v>163</v>
      </c>
      <c r="B176" s="5">
        <f t="shared" si="13"/>
        <v>88518.925770261631</v>
      </c>
      <c r="C176" s="5">
        <f t="shared" si="14"/>
        <v>1028.6125969255042</v>
      </c>
      <c r="D176" s="5">
        <f t="shared" si="15"/>
        <v>143.42333922288788</v>
      </c>
      <c r="E176" s="5">
        <f t="shared" si="16"/>
        <v>885.18925770261637</v>
      </c>
      <c r="F176" s="5">
        <f t="shared" si="17"/>
        <v>88375.502431038738</v>
      </c>
    </row>
    <row r="177" spans="1:6" x14ac:dyDescent="0.2">
      <c r="A177">
        <f t="shared" si="12"/>
        <v>164</v>
      </c>
      <c r="B177" s="5">
        <f t="shared" si="13"/>
        <v>88375.502431038738</v>
      </c>
      <c r="C177" s="5">
        <f t="shared" si="14"/>
        <v>1028.6125969255042</v>
      </c>
      <c r="D177" s="5">
        <f t="shared" si="15"/>
        <v>144.85757261511685</v>
      </c>
      <c r="E177" s="5">
        <f t="shared" si="16"/>
        <v>883.7550243103874</v>
      </c>
      <c r="F177" s="5">
        <f t="shared" si="17"/>
        <v>88230.64485842362</v>
      </c>
    </row>
    <row r="178" spans="1:6" x14ac:dyDescent="0.2">
      <c r="A178">
        <f t="shared" si="12"/>
        <v>165</v>
      </c>
      <c r="B178" s="5">
        <f t="shared" si="13"/>
        <v>88230.64485842362</v>
      </c>
      <c r="C178" s="5">
        <f t="shared" si="14"/>
        <v>1028.6125969255042</v>
      </c>
      <c r="D178" s="5">
        <f t="shared" si="15"/>
        <v>146.30614834126811</v>
      </c>
      <c r="E178" s="5">
        <f t="shared" si="16"/>
        <v>882.30644858423614</v>
      </c>
      <c r="F178" s="5">
        <f t="shared" si="17"/>
        <v>88084.338710082346</v>
      </c>
    </row>
    <row r="179" spans="1:6" x14ac:dyDescent="0.2">
      <c r="A179">
        <f t="shared" si="12"/>
        <v>166</v>
      </c>
      <c r="B179" s="5">
        <f t="shared" si="13"/>
        <v>88084.338710082346</v>
      </c>
      <c r="C179" s="5">
        <f t="shared" si="14"/>
        <v>1028.6125969255042</v>
      </c>
      <c r="D179" s="5">
        <f t="shared" si="15"/>
        <v>147.76920982468084</v>
      </c>
      <c r="E179" s="5">
        <f t="shared" si="16"/>
        <v>880.84338710082341</v>
      </c>
      <c r="F179" s="5">
        <f t="shared" si="17"/>
        <v>87936.569500257669</v>
      </c>
    </row>
    <row r="180" spans="1:6" x14ac:dyDescent="0.2">
      <c r="A180">
        <f t="shared" si="12"/>
        <v>167</v>
      </c>
      <c r="B180" s="5">
        <f t="shared" si="13"/>
        <v>87936.569500257669</v>
      </c>
      <c r="C180" s="5">
        <f t="shared" si="14"/>
        <v>1028.6125969255042</v>
      </c>
      <c r="D180" s="5">
        <f t="shared" si="15"/>
        <v>149.24690192292758</v>
      </c>
      <c r="E180" s="5">
        <f t="shared" si="16"/>
        <v>879.36569500257667</v>
      </c>
      <c r="F180" s="5">
        <f t="shared" si="17"/>
        <v>87787.322598334737</v>
      </c>
    </row>
    <row r="181" spans="1:6" x14ac:dyDescent="0.2">
      <c r="A181">
        <f t="shared" si="12"/>
        <v>168</v>
      </c>
      <c r="B181" s="5">
        <f t="shared" si="13"/>
        <v>87787.322598334737</v>
      </c>
      <c r="C181" s="5">
        <f t="shared" si="14"/>
        <v>1028.6125969255042</v>
      </c>
      <c r="D181" s="5">
        <f t="shared" si="15"/>
        <v>150.73937094215694</v>
      </c>
      <c r="E181" s="5">
        <f t="shared" si="16"/>
        <v>877.87322598334731</v>
      </c>
      <c r="F181" s="5">
        <f t="shared" si="17"/>
        <v>87636.583227392577</v>
      </c>
    </row>
    <row r="182" spans="1:6" x14ac:dyDescent="0.2">
      <c r="A182">
        <f t="shared" si="12"/>
        <v>169</v>
      </c>
      <c r="B182" s="5">
        <f t="shared" si="13"/>
        <v>87636.583227392577</v>
      </c>
      <c r="C182" s="5">
        <f t="shared" si="14"/>
        <v>1028.6125969255042</v>
      </c>
      <c r="D182" s="5">
        <f t="shared" si="15"/>
        <v>152.24676465157847</v>
      </c>
      <c r="E182" s="5">
        <f t="shared" si="16"/>
        <v>876.36583227392578</v>
      </c>
      <c r="F182" s="5">
        <f t="shared" si="17"/>
        <v>87484.336462741005</v>
      </c>
    </row>
    <row r="183" spans="1:6" x14ac:dyDescent="0.2">
      <c r="A183">
        <f t="shared" si="12"/>
        <v>170</v>
      </c>
      <c r="B183" s="5">
        <f t="shared" si="13"/>
        <v>87484.336462741005</v>
      </c>
      <c r="C183" s="5">
        <f t="shared" si="14"/>
        <v>1028.6125969255042</v>
      </c>
      <c r="D183" s="5">
        <f t="shared" si="15"/>
        <v>153.76923229809415</v>
      </c>
      <c r="E183" s="5">
        <f t="shared" si="16"/>
        <v>874.8433646274101</v>
      </c>
      <c r="F183" s="5">
        <f t="shared" si="17"/>
        <v>87330.567230442917</v>
      </c>
    </row>
    <row r="184" spans="1:6" x14ac:dyDescent="0.2">
      <c r="A184">
        <f t="shared" si="12"/>
        <v>171</v>
      </c>
      <c r="B184" s="5">
        <f t="shared" si="13"/>
        <v>87330.567230442917</v>
      </c>
      <c r="C184" s="5">
        <f t="shared" si="14"/>
        <v>1028.6125969255042</v>
      </c>
      <c r="D184" s="5">
        <f t="shared" si="15"/>
        <v>155.30692462107504</v>
      </c>
      <c r="E184" s="5">
        <f t="shared" si="16"/>
        <v>873.30567230442921</v>
      </c>
      <c r="F184" s="5">
        <f t="shared" si="17"/>
        <v>87175.260305821837</v>
      </c>
    </row>
    <row r="185" spans="1:6" x14ac:dyDescent="0.2">
      <c r="A185">
        <f t="shared" si="12"/>
        <v>172</v>
      </c>
      <c r="B185" s="5">
        <f t="shared" si="13"/>
        <v>87175.260305821837</v>
      </c>
      <c r="C185" s="5">
        <f t="shared" si="14"/>
        <v>1028.6125969255042</v>
      </c>
      <c r="D185" s="5">
        <f t="shared" si="15"/>
        <v>156.85999386728588</v>
      </c>
      <c r="E185" s="5">
        <f t="shared" si="16"/>
        <v>871.75260305821837</v>
      </c>
      <c r="F185" s="5">
        <f t="shared" si="17"/>
        <v>87018.400311954552</v>
      </c>
    </row>
    <row r="186" spans="1:6" x14ac:dyDescent="0.2">
      <c r="A186">
        <f t="shared" si="12"/>
        <v>173</v>
      </c>
      <c r="B186" s="5">
        <f t="shared" si="13"/>
        <v>87018.400311954552</v>
      </c>
      <c r="C186" s="5">
        <f t="shared" si="14"/>
        <v>1028.6125969255042</v>
      </c>
      <c r="D186" s="5">
        <f t="shared" si="15"/>
        <v>158.42859380595871</v>
      </c>
      <c r="E186" s="5">
        <f t="shared" si="16"/>
        <v>870.18400311954554</v>
      </c>
      <c r="F186" s="5">
        <f t="shared" si="17"/>
        <v>86859.97171814859</v>
      </c>
    </row>
    <row r="187" spans="1:6" x14ac:dyDescent="0.2">
      <c r="A187">
        <f t="shared" si="12"/>
        <v>174</v>
      </c>
      <c r="B187" s="5">
        <f t="shared" si="13"/>
        <v>86859.97171814859</v>
      </c>
      <c r="C187" s="5">
        <f t="shared" si="14"/>
        <v>1028.6125969255042</v>
      </c>
      <c r="D187" s="5">
        <f t="shared" si="15"/>
        <v>160.01287974401828</v>
      </c>
      <c r="E187" s="5">
        <f t="shared" si="16"/>
        <v>868.59971718148597</v>
      </c>
      <c r="F187" s="5">
        <f t="shared" si="17"/>
        <v>86699.958838404578</v>
      </c>
    </row>
    <row r="188" spans="1:6" x14ac:dyDescent="0.2">
      <c r="A188">
        <f t="shared" si="12"/>
        <v>175</v>
      </c>
      <c r="B188" s="5">
        <f t="shared" si="13"/>
        <v>86699.958838404578</v>
      </c>
      <c r="C188" s="5">
        <f t="shared" si="14"/>
        <v>1028.6125969255042</v>
      </c>
      <c r="D188" s="5">
        <f t="shared" si="15"/>
        <v>161.6130085414585</v>
      </c>
      <c r="E188" s="5">
        <f t="shared" si="16"/>
        <v>866.99958838404575</v>
      </c>
      <c r="F188" s="5">
        <f t="shared" si="17"/>
        <v>86538.345829863116</v>
      </c>
    </row>
    <row r="189" spans="1:6" x14ac:dyDescent="0.2">
      <c r="A189">
        <f t="shared" si="12"/>
        <v>176</v>
      </c>
      <c r="B189" s="5">
        <f t="shared" si="13"/>
        <v>86538.345829863116</v>
      </c>
      <c r="C189" s="5">
        <f t="shared" si="14"/>
        <v>1028.6125969255042</v>
      </c>
      <c r="D189" s="5">
        <f t="shared" si="15"/>
        <v>163.22913862687312</v>
      </c>
      <c r="E189" s="5">
        <f t="shared" si="16"/>
        <v>865.38345829863113</v>
      </c>
      <c r="F189" s="5">
        <f t="shared" si="17"/>
        <v>86375.116691236239</v>
      </c>
    </row>
    <row r="190" spans="1:6" x14ac:dyDescent="0.2">
      <c r="A190">
        <f t="shared" si="12"/>
        <v>177</v>
      </c>
      <c r="B190" s="5">
        <f t="shared" si="13"/>
        <v>86375.116691236239</v>
      </c>
      <c r="C190" s="5">
        <f t="shared" si="14"/>
        <v>1028.6125969255042</v>
      </c>
      <c r="D190" s="5">
        <f t="shared" si="15"/>
        <v>164.8614300131419</v>
      </c>
      <c r="E190" s="5">
        <f t="shared" si="16"/>
        <v>863.75116691236235</v>
      </c>
      <c r="F190" s="5">
        <f t="shared" si="17"/>
        <v>86210.255261223094</v>
      </c>
    </row>
    <row r="191" spans="1:6" x14ac:dyDescent="0.2">
      <c r="A191">
        <f t="shared" si="12"/>
        <v>178</v>
      </c>
      <c r="B191" s="5">
        <f t="shared" si="13"/>
        <v>86210.255261223094</v>
      </c>
      <c r="C191" s="5">
        <f t="shared" si="14"/>
        <v>1028.6125969255042</v>
      </c>
      <c r="D191" s="5">
        <f t="shared" si="15"/>
        <v>166.5100443132734</v>
      </c>
      <c r="E191" s="5">
        <f t="shared" si="16"/>
        <v>862.10255261223085</v>
      </c>
      <c r="F191" s="5">
        <f t="shared" si="17"/>
        <v>86043.745216909825</v>
      </c>
    </row>
    <row r="192" spans="1:6" x14ac:dyDescent="0.2">
      <c r="A192">
        <f t="shared" si="12"/>
        <v>179</v>
      </c>
      <c r="B192" s="5">
        <f t="shared" si="13"/>
        <v>86043.745216909825</v>
      </c>
      <c r="C192" s="5">
        <f t="shared" si="14"/>
        <v>1028.6125969255042</v>
      </c>
      <c r="D192" s="5">
        <f t="shared" si="15"/>
        <v>168.17514475640598</v>
      </c>
      <c r="E192" s="5">
        <f t="shared" si="16"/>
        <v>860.43745216909826</v>
      </c>
      <c r="F192" s="5">
        <f t="shared" si="17"/>
        <v>85875.570072153423</v>
      </c>
    </row>
    <row r="193" spans="1:6" x14ac:dyDescent="0.2">
      <c r="A193">
        <f t="shared" si="12"/>
        <v>180</v>
      </c>
      <c r="B193" s="5">
        <f t="shared" si="13"/>
        <v>85875.570072153423</v>
      </c>
      <c r="C193" s="5">
        <f t="shared" si="14"/>
        <v>1028.6125969255042</v>
      </c>
      <c r="D193" s="5">
        <f t="shared" si="15"/>
        <v>169.85689620397011</v>
      </c>
      <c r="E193" s="5">
        <f t="shared" si="16"/>
        <v>858.75570072153414</v>
      </c>
      <c r="F193" s="5">
        <f t="shared" si="17"/>
        <v>85705.713175949451</v>
      </c>
    </row>
    <row r="194" spans="1:6" x14ac:dyDescent="0.2">
      <c r="A194">
        <f t="shared" si="12"/>
        <v>181</v>
      </c>
      <c r="B194" s="5">
        <f t="shared" si="13"/>
        <v>85705.713175949451</v>
      </c>
      <c r="C194" s="5">
        <f t="shared" si="14"/>
        <v>1028.6125969255042</v>
      </c>
      <c r="D194" s="5">
        <f t="shared" si="15"/>
        <v>171.55546516600975</v>
      </c>
      <c r="E194" s="5">
        <f t="shared" si="16"/>
        <v>857.0571317594945</v>
      </c>
      <c r="F194" s="5">
        <f t="shared" si="17"/>
        <v>85534.157710783446</v>
      </c>
    </row>
    <row r="195" spans="1:6" x14ac:dyDescent="0.2">
      <c r="A195">
        <f t="shared" si="12"/>
        <v>182</v>
      </c>
      <c r="B195" s="5">
        <f t="shared" si="13"/>
        <v>85534.157710783446</v>
      </c>
      <c r="C195" s="5">
        <f t="shared" si="14"/>
        <v>1028.6125969255042</v>
      </c>
      <c r="D195" s="5">
        <f t="shared" si="15"/>
        <v>173.27101981766987</v>
      </c>
      <c r="E195" s="5">
        <f t="shared" si="16"/>
        <v>855.34157710783438</v>
      </c>
      <c r="F195" s="5">
        <f t="shared" si="17"/>
        <v>85360.886690965781</v>
      </c>
    </row>
    <row r="196" spans="1:6" x14ac:dyDescent="0.2">
      <c r="A196">
        <f t="shared" si="12"/>
        <v>183</v>
      </c>
      <c r="B196" s="5">
        <f t="shared" si="13"/>
        <v>85360.886690965781</v>
      </c>
      <c r="C196" s="5">
        <f t="shared" si="14"/>
        <v>1028.6125969255042</v>
      </c>
      <c r="D196" s="5">
        <f t="shared" si="15"/>
        <v>175.00373001584637</v>
      </c>
      <c r="E196" s="5">
        <f t="shared" si="16"/>
        <v>853.60886690965788</v>
      </c>
      <c r="F196" s="5">
        <f t="shared" si="17"/>
        <v>85185.882960949937</v>
      </c>
    </row>
    <row r="197" spans="1:6" x14ac:dyDescent="0.2">
      <c r="A197">
        <f t="shared" si="12"/>
        <v>184</v>
      </c>
      <c r="B197" s="5">
        <f t="shared" si="13"/>
        <v>85185.882960949937</v>
      </c>
      <c r="C197" s="5">
        <f t="shared" si="14"/>
        <v>1028.6125969255042</v>
      </c>
      <c r="D197" s="5">
        <f t="shared" si="15"/>
        <v>176.75376731600488</v>
      </c>
      <c r="E197" s="5">
        <f t="shared" si="16"/>
        <v>851.85882960949937</v>
      </c>
      <c r="F197" s="5">
        <f t="shared" si="17"/>
        <v>85009.129193633926</v>
      </c>
    </row>
    <row r="198" spans="1:6" x14ac:dyDescent="0.2">
      <c r="A198">
        <f t="shared" si="12"/>
        <v>185</v>
      </c>
      <c r="B198" s="5">
        <f t="shared" si="13"/>
        <v>85009.129193633926</v>
      </c>
      <c r="C198" s="5">
        <f t="shared" si="14"/>
        <v>1028.6125969255042</v>
      </c>
      <c r="D198" s="5">
        <f t="shared" si="15"/>
        <v>178.52130498916506</v>
      </c>
      <c r="E198" s="5">
        <f t="shared" si="16"/>
        <v>850.09129193633919</v>
      </c>
      <c r="F198" s="5">
        <f t="shared" si="17"/>
        <v>84830.607888644765</v>
      </c>
    </row>
    <row r="199" spans="1:6" x14ac:dyDescent="0.2">
      <c r="A199">
        <f t="shared" si="12"/>
        <v>186</v>
      </c>
      <c r="B199" s="5">
        <f t="shared" si="13"/>
        <v>84830.607888644765</v>
      </c>
      <c r="C199" s="5">
        <f t="shared" si="14"/>
        <v>1028.6125969255042</v>
      </c>
      <c r="D199" s="5">
        <f t="shared" si="15"/>
        <v>180.30651803905664</v>
      </c>
      <c r="E199" s="5">
        <f t="shared" si="16"/>
        <v>848.30607888644761</v>
      </c>
      <c r="F199" s="5">
        <f t="shared" si="17"/>
        <v>84650.30137060571</v>
      </c>
    </row>
    <row r="200" spans="1:6" x14ac:dyDescent="0.2">
      <c r="A200">
        <f t="shared" si="12"/>
        <v>187</v>
      </c>
      <c r="B200" s="5">
        <f t="shared" si="13"/>
        <v>84650.30137060571</v>
      </c>
      <c r="C200" s="5">
        <f t="shared" si="14"/>
        <v>1028.6125969255042</v>
      </c>
      <c r="D200" s="5">
        <f t="shared" si="15"/>
        <v>182.10958321944713</v>
      </c>
      <c r="E200" s="5">
        <f t="shared" si="16"/>
        <v>846.50301370605712</v>
      </c>
      <c r="F200" s="5">
        <f t="shared" si="17"/>
        <v>84468.191787386269</v>
      </c>
    </row>
    <row r="201" spans="1:6" x14ac:dyDescent="0.2">
      <c r="A201">
        <f t="shared" si="12"/>
        <v>188</v>
      </c>
      <c r="B201" s="5">
        <f t="shared" si="13"/>
        <v>84468.191787386269</v>
      </c>
      <c r="C201" s="5">
        <f t="shared" si="14"/>
        <v>1028.6125969255042</v>
      </c>
      <c r="D201" s="5">
        <f t="shared" si="15"/>
        <v>183.9306790516415</v>
      </c>
      <c r="E201" s="5">
        <f t="shared" si="16"/>
        <v>844.68191787386274</v>
      </c>
      <c r="F201" s="5">
        <f t="shared" si="17"/>
        <v>84284.261108334627</v>
      </c>
    </row>
    <row r="202" spans="1:6" x14ac:dyDescent="0.2">
      <c r="A202">
        <f t="shared" si="12"/>
        <v>189</v>
      </c>
      <c r="B202" s="5">
        <f t="shared" si="13"/>
        <v>84284.261108334627</v>
      </c>
      <c r="C202" s="5">
        <f t="shared" si="14"/>
        <v>1028.6125969255042</v>
      </c>
      <c r="D202" s="5">
        <f t="shared" si="15"/>
        <v>185.76998584215801</v>
      </c>
      <c r="E202" s="5">
        <f t="shared" si="16"/>
        <v>842.84261108334624</v>
      </c>
      <c r="F202" s="5">
        <f t="shared" si="17"/>
        <v>84098.491122492473</v>
      </c>
    </row>
    <row r="203" spans="1:6" x14ac:dyDescent="0.2">
      <c r="A203">
        <f t="shared" si="12"/>
        <v>190</v>
      </c>
      <c r="B203" s="5">
        <f t="shared" si="13"/>
        <v>84098.491122492473</v>
      </c>
      <c r="C203" s="5">
        <f t="shared" si="14"/>
        <v>1028.6125969255042</v>
      </c>
      <c r="D203" s="5">
        <f t="shared" si="15"/>
        <v>187.62768570057949</v>
      </c>
      <c r="E203" s="5">
        <f t="shared" si="16"/>
        <v>840.98491122492476</v>
      </c>
      <c r="F203" s="5">
        <f t="shared" si="17"/>
        <v>83910.8634367919</v>
      </c>
    </row>
    <row r="204" spans="1:6" x14ac:dyDescent="0.2">
      <c r="A204">
        <f t="shared" si="12"/>
        <v>191</v>
      </c>
      <c r="B204" s="5">
        <f t="shared" si="13"/>
        <v>83910.8634367919</v>
      </c>
      <c r="C204" s="5">
        <f t="shared" si="14"/>
        <v>1028.6125969255042</v>
      </c>
      <c r="D204" s="5">
        <f t="shared" si="15"/>
        <v>189.50396255758528</v>
      </c>
      <c r="E204" s="5">
        <f t="shared" si="16"/>
        <v>839.10863436791897</v>
      </c>
      <c r="F204" s="5">
        <f t="shared" si="17"/>
        <v>83721.359474234312</v>
      </c>
    </row>
    <row r="205" spans="1:6" x14ac:dyDescent="0.2">
      <c r="A205">
        <f t="shared" si="12"/>
        <v>192</v>
      </c>
      <c r="B205" s="5">
        <f t="shared" si="13"/>
        <v>83721.359474234312</v>
      </c>
      <c r="C205" s="5">
        <f t="shared" si="14"/>
        <v>1028.6125969255042</v>
      </c>
      <c r="D205" s="5">
        <f t="shared" si="15"/>
        <v>191.3990021831612</v>
      </c>
      <c r="E205" s="5">
        <f t="shared" si="16"/>
        <v>837.21359474234305</v>
      </c>
      <c r="F205" s="5">
        <f t="shared" si="17"/>
        <v>83529.960472051156</v>
      </c>
    </row>
    <row r="206" spans="1:6" x14ac:dyDescent="0.2">
      <c r="A206">
        <f t="shared" si="12"/>
        <v>193</v>
      </c>
      <c r="B206" s="5">
        <f t="shared" si="13"/>
        <v>83529.960472051156</v>
      </c>
      <c r="C206" s="5">
        <f t="shared" si="14"/>
        <v>1028.6125969255042</v>
      </c>
      <c r="D206" s="5">
        <f t="shared" si="15"/>
        <v>193.31299220499272</v>
      </c>
      <c r="E206" s="5">
        <f t="shared" si="16"/>
        <v>835.29960472051152</v>
      </c>
      <c r="F206" s="5">
        <f t="shared" si="17"/>
        <v>83336.647479846157</v>
      </c>
    </row>
    <row r="207" spans="1:6" x14ac:dyDescent="0.2">
      <c r="A207">
        <f t="shared" si="12"/>
        <v>194</v>
      </c>
      <c r="B207" s="5">
        <f t="shared" si="13"/>
        <v>83336.647479846157</v>
      </c>
      <c r="C207" s="5">
        <f t="shared" si="14"/>
        <v>1028.6125969255042</v>
      </c>
      <c r="D207" s="5">
        <f t="shared" si="15"/>
        <v>195.24612212704267</v>
      </c>
      <c r="E207" s="5">
        <f t="shared" si="16"/>
        <v>833.36647479846158</v>
      </c>
      <c r="F207" s="5">
        <f t="shared" si="17"/>
        <v>83141.401357719107</v>
      </c>
    </row>
    <row r="208" spans="1:6" x14ac:dyDescent="0.2">
      <c r="A208">
        <f t="shared" ref="A208:A271" si="18">IF(B208="","",A207+1)</f>
        <v>195</v>
      </c>
      <c r="B208" s="5">
        <f t="shared" ref="B208:B271" si="19">IF(F207&gt;0.01,F207,"")</f>
        <v>83141.401357719107</v>
      </c>
      <c r="C208" s="5">
        <f t="shared" ref="C208:C271" si="20">IF(B208="","",$C$8)</f>
        <v>1028.6125969255042</v>
      </c>
      <c r="D208" s="5">
        <f t="shared" ref="D208:D271" si="21">IF(B208="","",C208-E208)</f>
        <v>197.19858334831326</v>
      </c>
      <c r="E208" s="5">
        <f t="shared" ref="E208:E271" si="22">IF(B208="","",(B208*$C$5)/12)</f>
        <v>831.41401357719099</v>
      </c>
      <c r="F208" s="5">
        <f t="shared" ref="F208:F271" si="23">IF(B208="","",B208-D208)</f>
        <v>82944.202774370788</v>
      </c>
    </row>
    <row r="209" spans="1:6" x14ac:dyDescent="0.2">
      <c r="A209">
        <f t="shared" si="18"/>
        <v>196</v>
      </c>
      <c r="B209" s="5">
        <f t="shared" si="19"/>
        <v>82944.202774370788</v>
      </c>
      <c r="C209" s="5">
        <f t="shared" si="20"/>
        <v>1028.6125969255042</v>
      </c>
      <c r="D209" s="5">
        <f t="shared" si="21"/>
        <v>199.1705691817964</v>
      </c>
      <c r="E209" s="5">
        <f t="shared" si="22"/>
        <v>829.44202774370785</v>
      </c>
      <c r="F209" s="5">
        <f t="shared" si="23"/>
        <v>82745.032205188996</v>
      </c>
    </row>
    <row r="210" spans="1:6" x14ac:dyDescent="0.2">
      <c r="A210">
        <f t="shared" si="18"/>
        <v>197</v>
      </c>
      <c r="B210" s="5">
        <f t="shared" si="19"/>
        <v>82745.032205188996</v>
      </c>
      <c r="C210" s="5">
        <f t="shared" si="20"/>
        <v>1028.6125969255042</v>
      </c>
      <c r="D210" s="5">
        <f t="shared" si="21"/>
        <v>201.16227487361425</v>
      </c>
      <c r="E210" s="5">
        <f t="shared" si="22"/>
        <v>827.45032205189</v>
      </c>
      <c r="F210" s="5">
        <f t="shared" si="23"/>
        <v>82543.869930315384</v>
      </c>
    </row>
    <row r="211" spans="1:6" x14ac:dyDescent="0.2">
      <c r="A211">
        <f t="shared" si="18"/>
        <v>198</v>
      </c>
      <c r="B211" s="5">
        <f t="shared" si="19"/>
        <v>82543.869930315384</v>
      </c>
      <c r="C211" s="5">
        <f t="shared" si="20"/>
        <v>1028.6125969255042</v>
      </c>
      <c r="D211" s="5">
        <f t="shared" si="21"/>
        <v>203.17389762235041</v>
      </c>
      <c r="E211" s="5">
        <f t="shared" si="22"/>
        <v>825.43869930315384</v>
      </c>
      <c r="F211" s="5">
        <f t="shared" si="23"/>
        <v>82340.696032693028</v>
      </c>
    </row>
    <row r="212" spans="1:6" x14ac:dyDescent="0.2">
      <c r="A212">
        <f t="shared" si="18"/>
        <v>199</v>
      </c>
      <c r="B212" s="5">
        <f t="shared" si="19"/>
        <v>82340.696032693028</v>
      </c>
      <c r="C212" s="5">
        <f t="shared" si="20"/>
        <v>1028.6125969255042</v>
      </c>
      <c r="D212" s="5">
        <f t="shared" si="21"/>
        <v>205.20563659857396</v>
      </c>
      <c r="E212" s="5">
        <f t="shared" si="22"/>
        <v>823.40696032693029</v>
      </c>
      <c r="F212" s="5">
        <f t="shared" si="23"/>
        <v>82135.49039609445</v>
      </c>
    </row>
    <row r="213" spans="1:6" x14ac:dyDescent="0.2">
      <c r="A213">
        <f t="shared" si="18"/>
        <v>200</v>
      </c>
      <c r="B213" s="5">
        <f t="shared" si="19"/>
        <v>82135.49039609445</v>
      </c>
      <c r="C213" s="5">
        <f t="shared" si="20"/>
        <v>1028.6125969255042</v>
      </c>
      <c r="D213" s="5">
        <f t="shared" si="21"/>
        <v>207.25769296455985</v>
      </c>
      <c r="E213" s="5">
        <f t="shared" si="22"/>
        <v>821.3549039609444</v>
      </c>
      <c r="F213" s="5">
        <f t="shared" si="23"/>
        <v>81928.232703129892</v>
      </c>
    </row>
    <row r="214" spans="1:6" x14ac:dyDescent="0.2">
      <c r="A214">
        <f t="shared" si="18"/>
        <v>201</v>
      </c>
      <c r="B214" s="5">
        <f t="shared" si="19"/>
        <v>81928.232703129892</v>
      </c>
      <c r="C214" s="5">
        <f t="shared" si="20"/>
        <v>1028.6125969255042</v>
      </c>
      <c r="D214" s="5">
        <f t="shared" si="21"/>
        <v>209.33026989420534</v>
      </c>
      <c r="E214" s="5">
        <f t="shared" si="22"/>
        <v>819.28232703129891</v>
      </c>
      <c r="F214" s="5">
        <f t="shared" si="23"/>
        <v>81718.902433235693</v>
      </c>
    </row>
    <row r="215" spans="1:6" x14ac:dyDescent="0.2">
      <c r="A215">
        <f t="shared" si="18"/>
        <v>202</v>
      </c>
      <c r="B215" s="5">
        <f t="shared" si="19"/>
        <v>81718.902433235693</v>
      </c>
      <c r="C215" s="5">
        <f t="shared" si="20"/>
        <v>1028.6125969255042</v>
      </c>
      <c r="D215" s="5">
        <f t="shared" si="21"/>
        <v>211.42357259314736</v>
      </c>
      <c r="E215" s="5">
        <f t="shared" si="22"/>
        <v>817.18902433235689</v>
      </c>
      <c r="F215" s="5">
        <f t="shared" si="23"/>
        <v>81507.478860642543</v>
      </c>
    </row>
    <row r="216" spans="1:6" x14ac:dyDescent="0.2">
      <c r="A216">
        <f t="shared" si="18"/>
        <v>203</v>
      </c>
      <c r="B216" s="5">
        <f t="shared" si="19"/>
        <v>81507.478860642543</v>
      </c>
      <c r="C216" s="5">
        <f t="shared" si="20"/>
        <v>1028.6125969255042</v>
      </c>
      <c r="D216" s="5">
        <f t="shared" si="21"/>
        <v>213.53780831907886</v>
      </c>
      <c r="E216" s="5">
        <f t="shared" si="22"/>
        <v>815.07478860642539</v>
      </c>
      <c r="F216" s="5">
        <f t="shared" si="23"/>
        <v>81293.941052323469</v>
      </c>
    </row>
    <row r="217" spans="1:6" x14ac:dyDescent="0.2">
      <c r="A217">
        <f t="shared" si="18"/>
        <v>204</v>
      </c>
      <c r="B217" s="5">
        <f t="shared" si="19"/>
        <v>81293.941052323469</v>
      </c>
      <c r="C217" s="5">
        <f t="shared" si="20"/>
        <v>1028.6125969255042</v>
      </c>
      <c r="D217" s="5">
        <f t="shared" si="21"/>
        <v>215.67318640226961</v>
      </c>
      <c r="E217" s="5">
        <f t="shared" si="22"/>
        <v>812.93941052323464</v>
      </c>
      <c r="F217" s="5">
        <f t="shared" si="23"/>
        <v>81078.267865921196</v>
      </c>
    </row>
    <row r="218" spans="1:6" x14ac:dyDescent="0.2">
      <c r="A218">
        <f t="shared" si="18"/>
        <v>205</v>
      </c>
      <c r="B218" s="5">
        <f t="shared" si="19"/>
        <v>81078.267865921196</v>
      </c>
      <c r="C218" s="5">
        <f t="shared" si="20"/>
        <v>1028.6125969255042</v>
      </c>
      <c r="D218" s="5">
        <f t="shared" si="21"/>
        <v>217.82991826629234</v>
      </c>
      <c r="E218" s="5">
        <f t="shared" si="22"/>
        <v>810.78267865921191</v>
      </c>
      <c r="F218" s="5">
        <f t="shared" si="23"/>
        <v>80860.437947654907</v>
      </c>
    </row>
    <row r="219" spans="1:6" x14ac:dyDescent="0.2">
      <c r="A219">
        <f t="shared" si="18"/>
        <v>206</v>
      </c>
      <c r="B219" s="5">
        <f t="shared" si="19"/>
        <v>80860.437947654907</v>
      </c>
      <c r="C219" s="5">
        <f t="shared" si="20"/>
        <v>1028.6125969255042</v>
      </c>
      <c r="D219" s="5">
        <f t="shared" si="21"/>
        <v>220.00821744895518</v>
      </c>
      <c r="E219" s="5">
        <f t="shared" si="22"/>
        <v>808.60437947654907</v>
      </c>
      <c r="F219" s="5">
        <f t="shared" si="23"/>
        <v>80640.429730205957</v>
      </c>
    </row>
    <row r="220" spans="1:6" x14ac:dyDescent="0.2">
      <c r="A220">
        <f t="shared" si="18"/>
        <v>207</v>
      </c>
      <c r="B220" s="5">
        <f t="shared" si="19"/>
        <v>80640.429730205957</v>
      </c>
      <c r="C220" s="5">
        <f t="shared" si="20"/>
        <v>1028.6125969255042</v>
      </c>
      <c r="D220" s="5">
        <f t="shared" si="21"/>
        <v>222.20829962344465</v>
      </c>
      <c r="E220" s="5">
        <f t="shared" si="22"/>
        <v>806.4042973020596</v>
      </c>
      <c r="F220" s="5">
        <f t="shared" si="23"/>
        <v>80418.221430582518</v>
      </c>
    </row>
    <row r="221" spans="1:6" x14ac:dyDescent="0.2">
      <c r="A221">
        <f t="shared" si="18"/>
        <v>208</v>
      </c>
      <c r="B221" s="5">
        <f t="shared" si="19"/>
        <v>80418.221430582518</v>
      </c>
      <c r="C221" s="5">
        <f t="shared" si="20"/>
        <v>1028.6125969255042</v>
      </c>
      <c r="D221" s="5">
        <f t="shared" si="21"/>
        <v>224.43038261967911</v>
      </c>
      <c r="E221" s="5">
        <f t="shared" si="22"/>
        <v>804.18221430582514</v>
      </c>
      <c r="F221" s="5">
        <f t="shared" si="23"/>
        <v>80193.791047962834</v>
      </c>
    </row>
    <row r="222" spans="1:6" x14ac:dyDescent="0.2">
      <c r="A222">
        <f t="shared" si="18"/>
        <v>209</v>
      </c>
      <c r="B222" s="5">
        <f t="shared" si="19"/>
        <v>80193.791047962834</v>
      </c>
      <c r="C222" s="5">
        <f t="shared" si="20"/>
        <v>1028.6125969255042</v>
      </c>
      <c r="D222" s="5">
        <f t="shared" si="21"/>
        <v>226.67468644587586</v>
      </c>
      <c r="E222" s="5">
        <f t="shared" si="22"/>
        <v>801.93791047962839</v>
      </c>
      <c r="F222" s="5">
        <f t="shared" si="23"/>
        <v>79967.116361516964</v>
      </c>
    </row>
    <row r="223" spans="1:6" x14ac:dyDescent="0.2">
      <c r="A223">
        <f t="shared" si="18"/>
        <v>210</v>
      </c>
      <c r="B223" s="5">
        <f t="shared" si="19"/>
        <v>79967.116361516964</v>
      </c>
      <c r="C223" s="5">
        <f t="shared" si="20"/>
        <v>1028.6125969255042</v>
      </c>
      <c r="D223" s="5">
        <f t="shared" si="21"/>
        <v>228.94143331033467</v>
      </c>
      <c r="E223" s="5">
        <f t="shared" si="22"/>
        <v>799.67116361516958</v>
      </c>
      <c r="F223" s="5">
        <f t="shared" si="23"/>
        <v>79738.17492820663</v>
      </c>
    </row>
    <row r="224" spans="1:6" x14ac:dyDescent="0.2">
      <c r="A224">
        <f t="shared" si="18"/>
        <v>211</v>
      </c>
      <c r="B224" s="5">
        <f t="shared" si="19"/>
        <v>79738.17492820663</v>
      </c>
      <c r="C224" s="5">
        <f t="shared" si="20"/>
        <v>1028.6125969255042</v>
      </c>
      <c r="D224" s="5">
        <f t="shared" si="21"/>
        <v>231.23084764343798</v>
      </c>
      <c r="E224" s="5">
        <f t="shared" si="22"/>
        <v>797.38174928206627</v>
      </c>
      <c r="F224" s="5">
        <f t="shared" si="23"/>
        <v>79506.944080563189</v>
      </c>
    </row>
    <row r="225" spans="1:6" x14ac:dyDescent="0.2">
      <c r="A225">
        <f t="shared" si="18"/>
        <v>212</v>
      </c>
      <c r="B225" s="5">
        <f t="shared" si="19"/>
        <v>79506.944080563189</v>
      </c>
      <c r="C225" s="5">
        <f t="shared" si="20"/>
        <v>1028.6125969255042</v>
      </c>
      <c r="D225" s="5">
        <f t="shared" si="21"/>
        <v>233.54315611987238</v>
      </c>
      <c r="E225" s="5">
        <f t="shared" si="22"/>
        <v>795.06944080563187</v>
      </c>
      <c r="F225" s="5">
        <f t="shared" si="23"/>
        <v>79273.400924443311</v>
      </c>
    </row>
    <row r="226" spans="1:6" x14ac:dyDescent="0.2">
      <c r="A226">
        <f t="shared" si="18"/>
        <v>213</v>
      </c>
      <c r="B226" s="5">
        <f t="shared" si="19"/>
        <v>79273.400924443311</v>
      </c>
      <c r="C226" s="5">
        <f t="shared" si="20"/>
        <v>1028.6125969255042</v>
      </c>
      <c r="D226" s="5">
        <f t="shared" si="21"/>
        <v>235.87858768107128</v>
      </c>
      <c r="E226" s="5">
        <f t="shared" si="22"/>
        <v>792.73400924443297</v>
      </c>
      <c r="F226" s="5">
        <f t="shared" si="23"/>
        <v>79037.522336762238</v>
      </c>
    </row>
    <row r="227" spans="1:6" x14ac:dyDescent="0.2">
      <c r="A227">
        <f t="shared" si="18"/>
        <v>214</v>
      </c>
      <c r="B227" s="5">
        <f t="shared" si="19"/>
        <v>79037.522336762238</v>
      </c>
      <c r="C227" s="5">
        <f t="shared" si="20"/>
        <v>1028.6125969255042</v>
      </c>
      <c r="D227" s="5">
        <f t="shared" si="21"/>
        <v>238.23737355788194</v>
      </c>
      <c r="E227" s="5">
        <f t="shared" si="22"/>
        <v>790.37522336762231</v>
      </c>
      <c r="F227" s="5">
        <f t="shared" si="23"/>
        <v>78799.284963204351</v>
      </c>
    </row>
    <row r="228" spans="1:6" x14ac:dyDescent="0.2">
      <c r="A228">
        <f t="shared" si="18"/>
        <v>215</v>
      </c>
      <c r="B228" s="5">
        <f t="shared" si="19"/>
        <v>78799.284963204351</v>
      </c>
      <c r="C228" s="5">
        <f t="shared" si="20"/>
        <v>1028.6125969255042</v>
      </c>
      <c r="D228" s="5">
        <f t="shared" si="21"/>
        <v>240.6197472934607</v>
      </c>
      <c r="E228" s="5">
        <f t="shared" si="22"/>
        <v>787.99284963204354</v>
      </c>
      <c r="F228" s="5">
        <f t="shared" si="23"/>
        <v>78558.665215910893</v>
      </c>
    </row>
    <row r="229" spans="1:6" x14ac:dyDescent="0.2">
      <c r="A229">
        <f t="shared" si="18"/>
        <v>216</v>
      </c>
      <c r="B229" s="5">
        <f t="shared" si="19"/>
        <v>78558.665215910893</v>
      </c>
      <c r="C229" s="5">
        <f t="shared" si="20"/>
        <v>1028.6125969255042</v>
      </c>
      <c r="D229" s="5">
        <f t="shared" si="21"/>
        <v>243.02594476639536</v>
      </c>
      <c r="E229" s="5">
        <f t="shared" si="22"/>
        <v>785.58665215910889</v>
      </c>
      <c r="F229" s="5">
        <f t="shared" si="23"/>
        <v>78315.639271144493</v>
      </c>
    </row>
    <row r="230" spans="1:6" x14ac:dyDescent="0.2">
      <c r="A230">
        <f t="shared" si="18"/>
        <v>217</v>
      </c>
      <c r="B230" s="5">
        <f t="shared" si="19"/>
        <v>78315.639271144493</v>
      </c>
      <c r="C230" s="5">
        <f t="shared" si="20"/>
        <v>1028.6125969255042</v>
      </c>
      <c r="D230" s="5">
        <f t="shared" si="21"/>
        <v>245.45620421405931</v>
      </c>
      <c r="E230" s="5">
        <f t="shared" si="22"/>
        <v>783.15639271144494</v>
      </c>
      <c r="F230" s="5">
        <f t="shared" si="23"/>
        <v>78070.183066930433</v>
      </c>
    </row>
    <row r="231" spans="1:6" x14ac:dyDescent="0.2">
      <c r="A231">
        <f t="shared" si="18"/>
        <v>218</v>
      </c>
      <c r="B231" s="5">
        <f t="shared" si="19"/>
        <v>78070.183066930433</v>
      </c>
      <c r="C231" s="5">
        <f t="shared" si="20"/>
        <v>1028.6125969255042</v>
      </c>
      <c r="D231" s="5">
        <f t="shared" si="21"/>
        <v>247.91076625619996</v>
      </c>
      <c r="E231" s="5">
        <f t="shared" si="22"/>
        <v>780.70183066930429</v>
      </c>
      <c r="F231" s="5">
        <f t="shared" si="23"/>
        <v>77822.272300674231</v>
      </c>
    </row>
    <row r="232" spans="1:6" x14ac:dyDescent="0.2">
      <c r="A232">
        <f t="shared" si="18"/>
        <v>219</v>
      </c>
      <c r="B232" s="5">
        <f t="shared" si="19"/>
        <v>77822.272300674231</v>
      </c>
      <c r="C232" s="5">
        <f t="shared" si="20"/>
        <v>1028.6125969255042</v>
      </c>
      <c r="D232" s="5">
        <f t="shared" si="21"/>
        <v>250.38987391876196</v>
      </c>
      <c r="E232" s="5">
        <f t="shared" si="22"/>
        <v>778.22272300674229</v>
      </c>
      <c r="F232" s="5">
        <f t="shared" si="23"/>
        <v>77571.882426755474</v>
      </c>
    </row>
    <row r="233" spans="1:6" x14ac:dyDescent="0.2">
      <c r="A233">
        <f t="shared" si="18"/>
        <v>220</v>
      </c>
      <c r="B233" s="5">
        <f t="shared" si="19"/>
        <v>77571.882426755474</v>
      </c>
      <c r="C233" s="5">
        <f t="shared" si="20"/>
        <v>1028.6125969255042</v>
      </c>
      <c r="D233" s="5">
        <f t="shared" si="21"/>
        <v>252.89377265794951</v>
      </c>
      <c r="E233" s="5">
        <f t="shared" si="22"/>
        <v>775.71882426755474</v>
      </c>
      <c r="F233" s="5">
        <f t="shared" si="23"/>
        <v>77318.988654097528</v>
      </c>
    </row>
    <row r="234" spans="1:6" x14ac:dyDescent="0.2">
      <c r="A234">
        <f t="shared" si="18"/>
        <v>221</v>
      </c>
      <c r="B234" s="5">
        <f t="shared" si="19"/>
        <v>77318.988654097528</v>
      </c>
      <c r="C234" s="5">
        <f t="shared" si="20"/>
        <v>1028.6125969255042</v>
      </c>
      <c r="D234" s="5">
        <f t="shared" si="21"/>
        <v>255.42271038452895</v>
      </c>
      <c r="E234" s="5">
        <f t="shared" si="22"/>
        <v>773.18988654097529</v>
      </c>
      <c r="F234" s="5">
        <f t="shared" si="23"/>
        <v>77063.565943712994</v>
      </c>
    </row>
    <row r="235" spans="1:6" x14ac:dyDescent="0.2">
      <c r="A235">
        <f t="shared" si="18"/>
        <v>222</v>
      </c>
      <c r="B235" s="5">
        <f t="shared" si="19"/>
        <v>77063.565943712994</v>
      </c>
      <c r="C235" s="5">
        <f t="shared" si="20"/>
        <v>1028.6125969255042</v>
      </c>
      <c r="D235" s="5">
        <f t="shared" si="21"/>
        <v>257.97693748837435</v>
      </c>
      <c r="E235" s="5">
        <f t="shared" si="22"/>
        <v>770.6356594371299</v>
      </c>
      <c r="F235" s="5">
        <f t="shared" si="23"/>
        <v>76805.589006224618</v>
      </c>
    </row>
    <row r="236" spans="1:6" x14ac:dyDescent="0.2">
      <c r="A236">
        <f t="shared" si="18"/>
        <v>223</v>
      </c>
      <c r="B236" s="5">
        <f t="shared" si="19"/>
        <v>76805.589006224618</v>
      </c>
      <c r="C236" s="5">
        <f t="shared" si="20"/>
        <v>1028.6125969255042</v>
      </c>
      <c r="D236" s="5">
        <f t="shared" si="21"/>
        <v>260.556706863258</v>
      </c>
      <c r="E236" s="5">
        <f t="shared" si="22"/>
        <v>768.05589006224625</v>
      </c>
      <c r="F236" s="5">
        <f t="shared" si="23"/>
        <v>76545.032299361366</v>
      </c>
    </row>
    <row r="237" spans="1:6" x14ac:dyDescent="0.2">
      <c r="A237">
        <f t="shared" si="18"/>
        <v>224</v>
      </c>
      <c r="B237" s="5">
        <f t="shared" si="19"/>
        <v>76545.032299361366</v>
      </c>
      <c r="C237" s="5">
        <f t="shared" si="20"/>
        <v>1028.6125969255042</v>
      </c>
      <c r="D237" s="5">
        <f t="shared" si="21"/>
        <v>263.16227393189058</v>
      </c>
      <c r="E237" s="5">
        <f t="shared" si="22"/>
        <v>765.45032299361367</v>
      </c>
      <c r="F237" s="5">
        <f t="shared" si="23"/>
        <v>76281.870025429482</v>
      </c>
    </row>
    <row r="238" spans="1:6" x14ac:dyDescent="0.2">
      <c r="A238">
        <f t="shared" si="18"/>
        <v>225</v>
      </c>
      <c r="B238" s="5">
        <f t="shared" si="19"/>
        <v>76281.870025429482</v>
      </c>
      <c r="C238" s="5">
        <f t="shared" si="20"/>
        <v>1028.6125969255042</v>
      </c>
      <c r="D238" s="5">
        <f t="shared" si="21"/>
        <v>265.79389667120938</v>
      </c>
      <c r="E238" s="5">
        <f t="shared" si="22"/>
        <v>762.81870025429487</v>
      </c>
      <c r="F238" s="5">
        <f t="shared" si="23"/>
        <v>76016.076128758272</v>
      </c>
    </row>
    <row r="239" spans="1:6" x14ac:dyDescent="0.2">
      <c r="A239">
        <f t="shared" si="18"/>
        <v>226</v>
      </c>
      <c r="B239" s="5">
        <f t="shared" si="19"/>
        <v>76016.076128758272</v>
      </c>
      <c r="C239" s="5">
        <f t="shared" si="20"/>
        <v>1028.6125969255042</v>
      </c>
      <c r="D239" s="5">
        <f t="shared" si="21"/>
        <v>268.45183563792159</v>
      </c>
      <c r="E239" s="5">
        <f t="shared" si="22"/>
        <v>760.16076128758266</v>
      </c>
      <c r="F239" s="5">
        <f t="shared" si="23"/>
        <v>75747.624293120345</v>
      </c>
    </row>
    <row r="240" spans="1:6" x14ac:dyDescent="0.2">
      <c r="A240">
        <f t="shared" si="18"/>
        <v>227</v>
      </c>
      <c r="B240" s="5">
        <f t="shared" si="19"/>
        <v>75747.624293120345</v>
      </c>
      <c r="C240" s="5">
        <f t="shared" si="20"/>
        <v>1028.6125969255042</v>
      </c>
      <c r="D240" s="5">
        <f t="shared" si="21"/>
        <v>271.13635399430075</v>
      </c>
      <c r="E240" s="5">
        <f t="shared" si="22"/>
        <v>757.4762429312035</v>
      </c>
      <c r="F240" s="5">
        <f t="shared" si="23"/>
        <v>75476.487939126047</v>
      </c>
    </row>
    <row r="241" spans="1:6" x14ac:dyDescent="0.2">
      <c r="A241">
        <f t="shared" si="18"/>
        <v>228</v>
      </c>
      <c r="B241" s="5">
        <f t="shared" si="19"/>
        <v>75476.487939126047</v>
      </c>
      <c r="C241" s="5">
        <f t="shared" si="20"/>
        <v>1028.6125969255042</v>
      </c>
      <c r="D241" s="5">
        <f t="shared" si="21"/>
        <v>273.84771753424377</v>
      </c>
      <c r="E241" s="5">
        <f t="shared" si="22"/>
        <v>754.76487939126048</v>
      </c>
      <c r="F241" s="5">
        <f t="shared" si="23"/>
        <v>75202.640221591806</v>
      </c>
    </row>
    <row r="242" spans="1:6" x14ac:dyDescent="0.2">
      <c r="A242">
        <f t="shared" si="18"/>
        <v>229</v>
      </c>
      <c r="B242" s="5">
        <f t="shared" si="19"/>
        <v>75202.640221591806</v>
      </c>
      <c r="C242" s="5">
        <f t="shared" si="20"/>
        <v>1028.6125969255042</v>
      </c>
      <c r="D242" s="5">
        <f t="shared" si="21"/>
        <v>276.58619470958615</v>
      </c>
      <c r="E242" s="5">
        <f t="shared" si="22"/>
        <v>752.0264022159181</v>
      </c>
      <c r="F242" s="5">
        <f t="shared" si="23"/>
        <v>74926.054026882222</v>
      </c>
    </row>
    <row r="243" spans="1:6" x14ac:dyDescent="0.2">
      <c r="A243">
        <f t="shared" si="18"/>
        <v>230</v>
      </c>
      <c r="B243" s="5">
        <f t="shared" si="19"/>
        <v>74926.054026882222</v>
      </c>
      <c r="C243" s="5">
        <f t="shared" si="20"/>
        <v>1028.6125969255042</v>
      </c>
      <c r="D243" s="5">
        <f t="shared" si="21"/>
        <v>279.35205665668207</v>
      </c>
      <c r="E243" s="5">
        <f t="shared" si="22"/>
        <v>749.26054026882218</v>
      </c>
      <c r="F243" s="5">
        <f t="shared" si="23"/>
        <v>74646.701970225535</v>
      </c>
    </row>
    <row r="244" spans="1:6" x14ac:dyDescent="0.2">
      <c r="A244">
        <f t="shared" si="18"/>
        <v>231</v>
      </c>
      <c r="B244" s="5">
        <f t="shared" si="19"/>
        <v>74646.701970225535</v>
      </c>
      <c r="C244" s="5">
        <f t="shared" si="20"/>
        <v>1028.6125969255042</v>
      </c>
      <c r="D244" s="5">
        <f t="shared" si="21"/>
        <v>282.14557722324901</v>
      </c>
      <c r="E244" s="5">
        <f t="shared" si="22"/>
        <v>746.46701970225524</v>
      </c>
      <c r="F244" s="5">
        <f t="shared" si="23"/>
        <v>74364.556393002291</v>
      </c>
    </row>
    <row r="245" spans="1:6" x14ac:dyDescent="0.2">
      <c r="A245">
        <f t="shared" si="18"/>
        <v>232</v>
      </c>
      <c r="B245" s="5">
        <f t="shared" si="19"/>
        <v>74364.556393002291</v>
      </c>
      <c r="C245" s="5">
        <f t="shared" si="20"/>
        <v>1028.6125969255042</v>
      </c>
      <c r="D245" s="5">
        <f t="shared" si="21"/>
        <v>284.9670329954813</v>
      </c>
      <c r="E245" s="5">
        <f t="shared" si="22"/>
        <v>743.64556393002294</v>
      </c>
      <c r="F245" s="5">
        <f t="shared" si="23"/>
        <v>74079.589360006808</v>
      </c>
    </row>
    <row r="246" spans="1:6" x14ac:dyDescent="0.2">
      <c r="A246">
        <f t="shared" si="18"/>
        <v>233</v>
      </c>
      <c r="B246" s="5">
        <f t="shared" si="19"/>
        <v>74079.589360006808</v>
      </c>
      <c r="C246" s="5">
        <f t="shared" si="20"/>
        <v>1028.6125969255042</v>
      </c>
      <c r="D246" s="5">
        <f t="shared" si="21"/>
        <v>287.81670332543615</v>
      </c>
      <c r="E246" s="5">
        <f t="shared" si="22"/>
        <v>740.7958936000681</v>
      </c>
      <c r="F246" s="5">
        <f t="shared" si="23"/>
        <v>73791.772656681365</v>
      </c>
    </row>
    <row r="247" spans="1:6" x14ac:dyDescent="0.2">
      <c r="A247">
        <f t="shared" si="18"/>
        <v>234</v>
      </c>
      <c r="B247" s="5">
        <f t="shared" si="19"/>
        <v>73791.772656681365</v>
      </c>
      <c r="C247" s="5">
        <f t="shared" si="20"/>
        <v>1028.6125969255042</v>
      </c>
      <c r="D247" s="5">
        <f t="shared" si="21"/>
        <v>290.69487035869065</v>
      </c>
      <c r="E247" s="5">
        <f t="shared" si="22"/>
        <v>737.9177265668136</v>
      </c>
      <c r="F247" s="5">
        <f t="shared" si="23"/>
        <v>73501.077786322669</v>
      </c>
    </row>
    <row r="248" spans="1:6" x14ac:dyDescent="0.2">
      <c r="A248">
        <f t="shared" si="18"/>
        <v>235</v>
      </c>
      <c r="B248" s="5">
        <f t="shared" si="19"/>
        <v>73501.077786322669</v>
      </c>
      <c r="C248" s="5">
        <f t="shared" si="20"/>
        <v>1028.6125969255042</v>
      </c>
      <c r="D248" s="5">
        <f t="shared" si="21"/>
        <v>293.60181906227751</v>
      </c>
      <c r="E248" s="5">
        <f t="shared" si="22"/>
        <v>735.01077786322674</v>
      </c>
      <c r="F248" s="5">
        <f t="shared" si="23"/>
        <v>73207.475967260398</v>
      </c>
    </row>
    <row r="249" spans="1:6" x14ac:dyDescent="0.2">
      <c r="A249">
        <f t="shared" si="18"/>
        <v>236</v>
      </c>
      <c r="B249" s="5">
        <f t="shared" si="19"/>
        <v>73207.475967260398</v>
      </c>
      <c r="C249" s="5">
        <f t="shared" si="20"/>
        <v>1028.6125969255042</v>
      </c>
      <c r="D249" s="5">
        <f t="shared" si="21"/>
        <v>296.5378372529002</v>
      </c>
      <c r="E249" s="5">
        <f t="shared" si="22"/>
        <v>732.07475967260405</v>
      </c>
      <c r="F249" s="5">
        <f t="shared" si="23"/>
        <v>72910.938130007504</v>
      </c>
    </row>
    <row r="250" spans="1:6" x14ac:dyDescent="0.2">
      <c r="A250">
        <f t="shared" si="18"/>
        <v>237</v>
      </c>
      <c r="B250" s="5">
        <f t="shared" si="19"/>
        <v>72910.938130007504</v>
      </c>
      <c r="C250" s="5">
        <f t="shared" si="20"/>
        <v>1028.6125969255042</v>
      </c>
      <c r="D250" s="5">
        <f t="shared" si="21"/>
        <v>299.50321562542933</v>
      </c>
      <c r="E250" s="5">
        <f t="shared" si="22"/>
        <v>729.10938130007492</v>
      </c>
      <c r="F250" s="5">
        <f t="shared" si="23"/>
        <v>72611.434914382073</v>
      </c>
    </row>
    <row r="251" spans="1:6" x14ac:dyDescent="0.2">
      <c r="A251">
        <f t="shared" si="18"/>
        <v>238</v>
      </c>
      <c r="B251" s="5">
        <f t="shared" si="19"/>
        <v>72611.434914382073</v>
      </c>
      <c r="C251" s="5">
        <f t="shared" si="20"/>
        <v>1028.6125969255042</v>
      </c>
      <c r="D251" s="5">
        <f t="shared" si="21"/>
        <v>302.49824778168352</v>
      </c>
      <c r="E251" s="5">
        <f t="shared" si="22"/>
        <v>726.11434914382073</v>
      </c>
      <c r="F251" s="5">
        <f t="shared" si="23"/>
        <v>72308.936666600392</v>
      </c>
    </row>
    <row r="252" spans="1:6" x14ac:dyDescent="0.2">
      <c r="A252">
        <f t="shared" si="18"/>
        <v>239</v>
      </c>
      <c r="B252" s="5">
        <f t="shared" si="19"/>
        <v>72308.936666600392</v>
      </c>
      <c r="C252" s="5">
        <f t="shared" si="20"/>
        <v>1028.6125969255042</v>
      </c>
      <c r="D252" s="5">
        <f t="shared" si="21"/>
        <v>305.52323025950034</v>
      </c>
      <c r="E252" s="5">
        <f t="shared" si="22"/>
        <v>723.08936666600391</v>
      </c>
      <c r="F252" s="5">
        <f t="shared" si="23"/>
        <v>72003.413436340896</v>
      </c>
    </row>
    <row r="253" spans="1:6" x14ac:dyDescent="0.2">
      <c r="A253">
        <f t="shared" si="18"/>
        <v>240</v>
      </c>
      <c r="B253" s="5">
        <f t="shared" si="19"/>
        <v>72003.413436340896</v>
      </c>
      <c r="C253" s="5">
        <f t="shared" si="20"/>
        <v>1028.6125969255042</v>
      </c>
      <c r="D253" s="5">
        <f t="shared" si="21"/>
        <v>308.5784625620953</v>
      </c>
      <c r="E253" s="5">
        <f t="shared" si="22"/>
        <v>720.03413436340895</v>
      </c>
      <c r="F253" s="5">
        <f t="shared" si="23"/>
        <v>71694.834973778794</v>
      </c>
    </row>
    <row r="254" spans="1:6" x14ac:dyDescent="0.2">
      <c r="A254">
        <f t="shared" si="18"/>
        <v>241</v>
      </c>
      <c r="B254" s="5">
        <f t="shared" si="19"/>
        <v>71694.834973778794</v>
      </c>
      <c r="C254" s="5">
        <f t="shared" si="20"/>
        <v>1028.6125969255042</v>
      </c>
      <c r="D254" s="5">
        <f t="shared" si="21"/>
        <v>311.66424718771634</v>
      </c>
      <c r="E254" s="5">
        <f t="shared" si="22"/>
        <v>716.94834973778791</v>
      </c>
      <c r="F254" s="5">
        <f t="shared" si="23"/>
        <v>71383.170726591081</v>
      </c>
    </row>
    <row r="255" spans="1:6" x14ac:dyDescent="0.2">
      <c r="A255">
        <f t="shared" si="18"/>
        <v>242</v>
      </c>
      <c r="B255" s="5">
        <f t="shared" si="19"/>
        <v>71383.170726591081</v>
      </c>
      <c r="C255" s="5">
        <f t="shared" si="20"/>
        <v>1028.6125969255042</v>
      </c>
      <c r="D255" s="5">
        <f t="shared" si="21"/>
        <v>314.78088965959353</v>
      </c>
      <c r="E255" s="5">
        <f t="shared" si="22"/>
        <v>713.83170726591072</v>
      </c>
      <c r="F255" s="5">
        <f t="shared" si="23"/>
        <v>71068.389836931485</v>
      </c>
    </row>
    <row r="256" spans="1:6" x14ac:dyDescent="0.2">
      <c r="A256">
        <f t="shared" si="18"/>
        <v>243</v>
      </c>
      <c r="B256" s="5">
        <f t="shared" si="19"/>
        <v>71068.389836931485</v>
      </c>
      <c r="C256" s="5">
        <f t="shared" si="20"/>
        <v>1028.6125969255042</v>
      </c>
      <c r="D256" s="5">
        <f t="shared" si="21"/>
        <v>317.92869855618949</v>
      </c>
      <c r="E256" s="5">
        <f t="shared" si="22"/>
        <v>710.68389836931476</v>
      </c>
      <c r="F256" s="5">
        <f t="shared" si="23"/>
        <v>70750.461138375293</v>
      </c>
    </row>
    <row r="257" spans="1:6" x14ac:dyDescent="0.2">
      <c r="A257">
        <f t="shared" si="18"/>
        <v>244</v>
      </c>
      <c r="B257" s="5">
        <f t="shared" si="19"/>
        <v>70750.461138375293</v>
      </c>
      <c r="C257" s="5">
        <f t="shared" si="20"/>
        <v>1028.6125969255042</v>
      </c>
      <c r="D257" s="5">
        <f t="shared" si="21"/>
        <v>321.1079855417513</v>
      </c>
      <c r="E257" s="5">
        <f t="shared" si="22"/>
        <v>707.50461138375294</v>
      </c>
      <c r="F257" s="5">
        <f t="shared" si="23"/>
        <v>70429.353152833544</v>
      </c>
    </row>
    <row r="258" spans="1:6" x14ac:dyDescent="0.2">
      <c r="A258">
        <f t="shared" si="18"/>
        <v>245</v>
      </c>
      <c r="B258" s="5">
        <f t="shared" si="19"/>
        <v>70429.353152833544</v>
      </c>
      <c r="C258" s="5">
        <f t="shared" si="20"/>
        <v>1028.6125969255042</v>
      </c>
      <c r="D258" s="5">
        <f t="shared" si="21"/>
        <v>324.31906539716886</v>
      </c>
      <c r="E258" s="5">
        <f t="shared" si="22"/>
        <v>704.29353152833539</v>
      </c>
      <c r="F258" s="5">
        <f t="shared" si="23"/>
        <v>70105.034087436376</v>
      </c>
    </row>
    <row r="259" spans="1:6" x14ac:dyDescent="0.2">
      <c r="A259">
        <f t="shared" si="18"/>
        <v>246</v>
      </c>
      <c r="B259" s="5">
        <f t="shared" si="19"/>
        <v>70105.034087436376</v>
      </c>
      <c r="C259" s="5">
        <f t="shared" si="20"/>
        <v>1028.6125969255042</v>
      </c>
      <c r="D259" s="5">
        <f t="shared" si="21"/>
        <v>327.56225605114048</v>
      </c>
      <c r="E259" s="5">
        <f t="shared" si="22"/>
        <v>701.05034087436377</v>
      </c>
      <c r="F259" s="5">
        <f t="shared" si="23"/>
        <v>69777.471831385235</v>
      </c>
    </row>
    <row r="260" spans="1:6" x14ac:dyDescent="0.2">
      <c r="A260">
        <f t="shared" si="18"/>
        <v>247</v>
      </c>
      <c r="B260" s="5">
        <f t="shared" si="19"/>
        <v>69777.471831385235</v>
      </c>
      <c r="C260" s="5">
        <f t="shared" si="20"/>
        <v>1028.6125969255042</v>
      </c>
      <c r="D260" s="5">
        <f t="shared" si="21"/>
        <v>330.83787861165194</v>
      </c>
      <c r="E260" s="5">
        <f t="shared" si="22"/>
        <v>697.7747183138523</v>
      </c>
      <c r="F260" s="5">
        <f t="shared" si="23"/>
        <v>69446.633952773584</v>
      </c>
    </row>
    <row r="261" spans="1:6" x14ac:dyDescent="0.2">
      <c r="A261">
        <f t="shared" si="18"/>
        <v>248</v>
      </c>
      <c r="B261" s="5">
        <f t="shared" si="19"/>
        <v>69446.633952773584</v>
      </c>
      <c r="C261" s="5">
        <f t="shared" si="20"/>
        <v>1028.6125969255042</v>
      </c>
      <c r="D261" s="5">
        <f t="shared" si="21"/>
        <v>334.14625739776841</v>
      </c>
      <c r="E261" s="5">
        <f t="shared" si="22"/>
        <v>694.46633952773584</v>
      </c>
      <c r="F261" s="5">
        <f t="shared" si="23"/>
        <v>69112.487695375821</v>
      </c>
    </row>
    <row r="262" spans="1:6" x14ac:dyDescent="0.2">
      <c r="A262">
        <f t="shared" si="18"/>
        <v>249</v>
      </c>
      <c r="B262" s="5">
        <f t="shared" si="19"/>
        <v>69112.487695375821</v>
      </c>
      <c r="C262" s="5">
        <f t="shared" si="20"/>
        <v>1028.6125969255042</v>
      </c>
      <c r="D262" s="5">
        <f t="shared" si="21"/>
        <v>337.48771997174606</v>
      </c>
      <c r="E262" s="5">
        <f t="shared" si="22"/>
        <v>691.12487695375819</v>
      </c>
      <c r="F262" s="5">
        <f t="shared" si="23"/>
        <v>68774.999975404076</v>
      </c>
    </row>
    <row r="263" spans="1:6" x14ac:dyDescent="0.2">
      <c r="A263">
        <f t="shared" si="18"/>
        <v>250</v>
      </c>
      <c r="B263" s="5">
        <f t="shared" si="19"/>
        <v>68774.999975404076</v>
      </c>
      <c r="C263" s="5">
        <f t="shared" si="20"/>
        <v>1028.6125969255042</v>
      </c>
      <c r="D263" s="5">
        <f t="shared" si="21"/>
        <v>340.86259717146345</v>
      </c>
      <c r="E263" s="5">
        <f t="shared" si="22"/>
        <v>687.7499997540408</v>
      </c>
      <c r="F263" s="5">
        <f t="shared" si="23"/>
        <v>68434.137378232612</v>
      </c>
    </row>
    <row r="264" spans="1:6" x14ac:dyDescent="0.2">
      <c r="A264">
        <f t="shared" si="18"/>
        <v>251</v>
      </c>
      <c r="B264" s="5">
        <f t="shared" si="19"/>
        <v>68434.137378232612</v>
      </c>
      <c r="C264" s="5">
        <f t="shared" si="20"/>
        <v>1028.6125969255042</v>
      </c>
      <c r="D264" s="5">
        <f t="shared" si="21"/>
        <v>344.27122314317819</v>
      </c>
      <c r="E264" s="5">
        <f t="shared" si="22"/>
        <v>684.34137378232606</v>
      </c>
      <c r="F264" s="5">
        <f t="shared" si="23"/>
        <v>68089.866155089432</v>
      </c>
    </row>
    <row r="265" spans="1:6" x14ac:dyDescent="0.2">
      <c r="A265">
        <f t="shared" si="18"/>
        <v>252</v>
      </c>
      <c r="B265" s="5">
        <f t="shared" si="19"/>
        <v>68089.866155089432</v>
      </c>
      <c r="C265" s="5">
        <f t="shared" si="20"/>
        <v>1028.6125969255042</v>
      </c>
      <c r="D265" s="5">
        <f t="shared" si="21"/>
        <v>347.71393537460995</v>
      </c>
      <c r="E265" s="5">
        <f t="shared" si="22"/>
        <v>680.8986615508943</v>
      </c>
      <c r="F265" s="5">
        <f t="shared" si="23"/>
        <v>67742.152219714815</v>
      </c>
    </row>
    <row r="266" spans="1:6" x14ac:dyDescent="0.2">
      <c r="A266">
        <f t="shared" si="18"/>
        <v>253</v>
      </c>
      <c r="B266" s="5">
        <f t="shared" si="19"/>
        <v>67742.152219714815</v>
      </c>
      <c r="C266" s="5">
        <f t="shared" si="20"/>
        <v>1028.6125969255042</v>
      </c>
      <c r="D266" s="5">
        <f t="shared" si="21"/>
        <v>351.19107472835606</v>
      </c>
      <c r="E266" s="5">
        <f t="shared" si="22"/>
        <v>677.42152219714819</v>
      </c>
      <c r="F266" s="5">
        <f t="shared" si="23"/>
        <v>67390.961144986461</v>
      </c>
    </row>
    <row r="267" spans="1:6" x14ac:dyDescent="0.2">
      <c r="A267">
        <f t="shared" si="18"/>
        <v>254</v>
      </c>
      <c r="B267" s="5">
        <f t="shared" si="19"/>
        <v>67390.961144986461</v>
      </c>
      <c r="C267" s="5">
        <f t="shared" si="20"/>
        <v>1028.6125969255042</v>
      </c>
      <c r="D267" s="5">
        <f t="shared" si="21"/>
        <v>354.70298547563959</v>
      </c>
      <c r="E267" s="5">
        <f t="shared" si="22"/>
        <v>673.90961144986466</v>
      </c>
      <c r="F267" s="5">
        <f t="shared" si="23"/>
        <v>67036.25815951082</v>
      </c>
    </row>
    <row r="268" spans="1:6" x14ac:dyDescent="0.2">
      <c r="A268">
        <f t="shared" si="18"/>
        <v>255</v>
      </c>
      <c r="B268" s="5">
        <f t="shared" si="19"/>
        <v>67036.25815951082</v>
      </c>
      <c r="C268" s="5">
        <f t="shared" si="20"/>
        <v>1028.6125969255042</v>
      </c>
      <c r="D268" s="5">
        <f t="shared" si="21"/>
        <v>358.25001533039608</v>
      </c>
      <c r="E268" s="5">
        <f t="shared" si="22"/>
        <v>670.36258159510817</v>
      </c>
      <c r="F268" s="5">
        <f t="shared" si="23"/>
        <v>66678.008144180421</v>
      </c>
    </row>
    <row r="269" spans="1:6" x14ac:dyDescent="0.2">
      <c r="A269">
        <f t="shared" si="18"/>
        <v>256</v>
      </c>
      <c r="B269" s="5">
        <f t="shared" si="19"/>
        <v>66678.008144180421</v>
      </c>
      <c r="C269" s="5">
        <f t="shared" si="20"/>
        <v>1028.6125969255042</v>
      </c>
      <c r="D269" s="5">
        <f t="shared" si="21"/>
        <v>361.83251548370004</v>
      </c>
      <c r="E269" s="5">
        <f t="shared" si="22"/>
        <v>666.78008144180421</v>
      </c>
      <c r="F269" s="5">
        <f t="shared" si="23"/>
        <v>66316.175628696728</v>
      </c>
    </row>
    <row r="270" spans="1:6" x14ac:dyDescent="0.2">
      <c r="A270">
        <f t="shared" si="18"/>
        <v>257</v>
      </c>
      <c r="B270" s="5">
        <f t="shared" si="19"/>
        <v>66316.175628696728</v>
      </c>
      <c r="C270" s="5">
        <f t="shared" si="20"/>
        <v>1028.6125969255042</v>
      </c>
      <c r="D270" s="5">
        <f t="shared" si="21"/>
        <v>365.45084063853699</v>
      </c>
      <c r="E270" s="5">
        <f t="shared" si="22"/>
        <v>663.16175628696726</v>
      </c>
      <c r="F270" s="5">
        <f t="shared" si="23"/>
        <v>65950.724788058185</v>
      </c>
    </row>
    <row r="271" spans="1:6" x14ac:dyDescent="0.2">
      <c r="A271">
        <f t="shared" si="18"/>
        <v>258</v>
      </c>
      <c r="B271" s="5">
        <f t="shared" si="19"/>
        <v>65950.724788058185</v>
      </c>
      <c r="C271" s="5">
        <f t="shared" si="20"/>
        <v>1028.6125969255042</v>
      </c>
      <c r="D271" s="5">
        <f t="shared" si="21"/>
        <v>369.10534904492249</v>
      </c>
      <c r="E271" s="5">
        <f t="shared" si="22"/>
        <v>659.50724788058176</v>
      </c>
      <c r="F271" s="5">
        <f t="shared" si="23"/>
        <v>65581.619439013259</v>
      </c>
    </row>
    <row r="272" spans="1:6" x14ac:dyDescent="0.2">
      <c r="A272">
        <f t="shared" ref="A272:A335" si="24">IF(B272="","",A271+1)</f>
        <v>259</v>
      </c>
      <c r="B272" s="5">
        <f t="shared" ref="B272:B335" si="25">IF(F271&gt;0.01,F271,"")</f>
        <v>65581.619439013259</v>
      </c>
      <c r="C272" s="5">
        <f t="shared" ref="C272:C335" si="26">IF(B272="","",$C$8)</f>
        <v>1028.6125969255042</v>
      </c>
      <c r="D272" s="5">
        <f t="shared" ref="D272:D335" si="27">IF(B272="","",C272-E272)</f>
        <v>372.79640253537161</v>
      </c>
      <c r="E272" s="5">
        <f t="shared" ref="E272:E335" si="28">IF(B272="","",(B272*$C$5)/12)</f>
        <v>655.81619439013264</v>
      </c>
      <c r="F272" s="5">
        <f t="shared" ref="F272:F335" si="29">IF(B272="","",B272-D272)</f>
        <v>65208.823036477886</v>
      </c>
    </row>
    <row r="273" spans="1:6" x14ac:dyDescent="0.2">
      <c r="A273">
        <f t="shared" si="24"/>
        <v>260</v>
      </c>
      <c r="B273" s="5">
        <f t="shared" si="25"/>
        <v>65208.823036477886</v>
      </c>
      <c r="C273" s="5">
        <f t="shared" si="26"/>
        <v>1028.6125969255042</v>
      </c>
      <c r="D273" s="5">
        <f t="shared" si="27"/>
        <v>376.52436656072541</v>
      </c>
      <c r="E273" s="5">
        <f t="shared" si="28"/>
        <v>652.08823036477884</v>
      </c>
      <c r="F273" s="5">
        <f t="shared" si="29"/>
        <v>64832.29866991716</v>
      </c>
    </row>
    <row r="274" spans="1:6" x14ac:dyDescent="0.2">
      <c r="A274">
        <f t="shared" si="24"/>
        <v>261</v>
      </c>
      <c r="B274" s="5">
        <f t="shared" si="25"/>
        <v>64832.29866991716</v>
      </c>
      <c r="C274" s="5">
        <f t="shared" si="26"/>
        <v>1028.6125969255042</v>
      </c>
      <c r="D274" s="5">
        <f t="shared" si="27"/>
        <v>380.28961022633268</v>
      </c>
      <c r="E274" s="5">
        <f t="shared" si="28"/>
        <v>648.32298669917157</v>
      </c>
      <c r="F274" s="5">
        <f t="shared" si="29"/>
        <v>64452.009059690827</v>
      </c>
    </row>
    <row r="275" spans="1:6" x14ac:dyDescent="0.2">
      <c r="A275">
        <f t="shared" si="24"/>
        <v>262</v>
      </c>
      <c r="B275" s="5">
        <f t="shared" si="25"/>
        <v>64452.009059690827</v>
      </c>
      <c r="C275" s="5">
        <f t="shared" si="26"/>
        <v>1028.6125969255042</v>
      </c>
      <c r="D275" s="5">
        <f t="shared" si="27"/>
        <v>384.09250632859596</v>
      </c>
      <c r="E275" s="5">
        <f t="shared" si="28"/>
        <v>644.52009059690829</v>
      </c>
      <c r="F275" s="5">
        <f t="shared" si="29"/>
        <v>64067.916553362229</v>
      </c>
    </row>
    <row r="276" spans="1:6" x14ac:dyDescent="0.2">
      <c r="A276">
        <f t="shared" si="24"/>
        <v>263</v>
      </c>
      <c r="B276" s="5">
        <f t="shared" si="25"/>
        <v>64067.916553362229</v>
      </c>
      <c r="C276" s="5">
        <f t="shared" si="26"/>
        <v>1028.6125969255042</v>
      </c>
      <c r="D276" s="5">
        <f t="shared" si="27"/>
        <v>387.93343139188198</v>
      </c>
      <c r="E276" s="5">
        <f t="shared" si="28"/>
        <v>640.67916553362227</v>
      </c>
      <c r="F276" s="5">
        <f t="shared" si="29"/>
        <v>63679.983121970348</v>
      </c>
    </row>
    <row r="277" spans="1:6" x14ac:dyDescent="0.2">
      <c r="A277">
        <f t="shared" si="24"/>
        <v>264</v>
      </c>
      <c r="B277" s="5">
        <f t="shared" si="25"/>
        <v>63679.983121970348</v>
      </c>
      <c r="C277" s="5">
        <f t="shared" si="26"/>
        <v>1028.6125969255042</v>
      </c>
      <c r="D277" s="5">
        <f t="shared" si="27"/>
        <v>391.81276570580076</v>
      </c>
      <c r="E277" s="5">
        <f t="shared" si="28"/>
        <v>636.79983121970349</v>
      </c>
      <c r="F277" s="5">
        <f t="shared" si="29"/>
        <v>63288.170356264549</v>
      </c>
    </row>
    <row r="278" spans="1:6" x14ac:dyDescent="0.2">
      <c r="A278">
        <f t="shared" si="24"/>
        <v>265</v>
      </c>
      <c r="B278" s="5">
        <f t="shared" si="25"/>
        <v>63288.170356264549</v>
      </c>
      <c r="C278" s="5">
        <f t="shared" si="26"/>
        <v>1028.6125969255042</v>
      </c>
      <c r="D278" s="5">
        <f t="shared" si="27"/>
        <v>395.73089336285875</v>
      </c>
      <c r="E278" s="5">
        <f t="shared" si="28"/>
        <v>632.8817035626455</v>
      </c>
      <c r="F278" s="5">
        <f t="shared" si="29"/>
        <v>62892.43946290169</v>
      </c>
    </row>
    <row r="279" spans="1:6" x14ac:dyDescent="0.2">
      <c r="A279">
        <f t="shared" si="24"/>
        <v>266</v>
      </c>
      <c r="B279" s="5">
        <f t="shared" si="25"/>
        <v>62892.43946290169</v>
      </c>
      <c r="C279" s="5">
        <f t="shared" si="26"/>
        <v>1028.6125969255042</v>
      </c>
      <c r="D279" s="5">
        <f t="shared" si="27"/>
        <v>399.68820229648736</v>
      </c>
      <c r="E279" s="5">
        <f t="shared" si="28"/>
        <v>628.92439462901689</v>
      </c>
      <c r="F279" s="5">
        <f t="shared" si="29"/>
        <v>62492.751260605204</v>
      </c>
    </row>
    <row r="280" spans="1:6" x14ac:dyDescent="0.2">
      <c r="A280">
        <f t="shared" si="24"/>
        <v>267</v>
      </c>
      <c r="B280" s="5">
        <f t="shared" si="25"/>
        <v>62492.751260605204</v>
      </c>
      <c r="C280" s="5">
        <f t="shared" si="26"/>
        <v>1028.6125969255042</v>
      </c>
      <c r="D280" s="5">
        <f t="shared" si="27"/>
        <v>403.68508431945224</v>
      </c>
      <c r="E280" s="5">
        <f t="shared" si="28"/>
        <v>624.92751260605201</v>
      </c>
      <c r="F280" s="5">
        <f t="shared" si="29"/>
        <v>62089.066176285749</v>
      </c>
    </row>
    <row r="281" spans="1:6" x14ac:dyDescent="0.2">
      <c r="A281">
        <f t="shared" si="24"/>
        <v>268</v>
      </c>
      <c r="B281" s="5">
        <f t="shared" si="25"/>
        <v>62089.066176285749</v>
      </c>
      <c r="C281" s="5">
        <f t="shared" si="26"/>
        <v>1028.6125969255042</v>
      </c>
      <c r="D281" s="5">
        <f t="shared" si="27"/>
        <v>407.72193516264679</v>
      </c>
      <c r="E281" s="5">
        <f t="shared" si="28"/>
        <v>620.89066176285746</v>
      </c>
      <c r="F281" s="5">
        <f t="shared" si="29"/>
        <v>61681.344241123101</v>
      </c>
    </row>
    <row r="282" spans="1:6" x14ac:dyDescent="0.2">
      <c r="A282">
        <f t="shared" si="24"/>
        <v>269</v>
      </c>
      <c r="B282" s="5">
        <f t="shared" si="25"/>
        <v>61681.344241123101</v>
      </c>
      <c r="C282" s="5">
        <f t="shared" si="26"/>
        <v>1028.6125969255042</v>
      </c>
      <c r="D282" s="5">
        <f t="shared" si="27"/>
        <v>411.79915451427325</v>
      </c>
      <c r="E282" s="5">
        <f t="shared" si="28"/>
        <v>616.81344241123099</v>
      </c>
      <c r="F282" s="5">
        <f t="shared" si="29"/>
        <v>61269.545086608829</v>
      </c>
    </row>
    <row r="283" spans="1:6" x14ac:dyDescent="0.2">
      <c r="A283">
        <f t="shared" si="24"/>
        <v>270</v>
      </c>
      <c r="B283" s="5">
        <f t="shared" si="25"/>
        <v>61269.545086608829</v>
      </c>
      <c r="C283" s="5">
        <f t="shared" si="26"/>
        <v>1028.6125969255042</v>
      </c>
      <c r="D283" s="5">
        <f t="shared" si="27"/>
        <v>415.91714605941604</v>
      </c>
      <c r="E283" s="5">
        <f t="shared" si="28"/>
        <v>612.69545086608821</v>
      </c>
      <c r="F283" s="5">
        <f t="shared" si="29"/>
        <v>60853.627940549413</v>
      </c>
    </row>
    <row r="284" spans="1:6" x14ac:dyDescent="0.2">
      <c r="A284">
        <f t="shared" si="24"/>
        <v>271</v>
      </c>
      <c r="B284" s="5">
        <f t="shared" si="25"/>
        <v>60853.627940549413</v>
      </c>
      <c r="C284" s="5">
        <f t="shared" si="26"/>
        <v>1028.6125969255042</v>
      </c>
      <c r="D284" s="5">
        <f t="shared" si="27"/>
        <v>420.07631752001009</v>
      </c>
      <c r="E284" s="5">
        <f t="shared" si="28"/>
        <v>608.53627940549416</v>
      </c>
      <c r="F284" s="5">
        <f t="shared" si="29"/>
        <v>60433.551623029402</v>
      </c>
    </row>
    <row r="285" spans="1:6" x14ac:dyDescent="0.2">
      <c r="A285">
        <f t="shared" si="24"/>
        <v>272</v>
      </c>
      <c r="B285" s="5">
        <f t="shared" si="25"/>
        <v>60433.551623029402</v>
      </c>
      <c r="C285" s="5">
        <f t="shared" si="26"/>
        <v>1028.6125969255042</v>
      </c>
      <c r="D285" s="5">
        <f t="shared" si="27"/>
        <v>424.2770806952102</v>
      </c>
      <c r="E285" s="5">
        <f t="shared" si="28"/>
        <v>604.33551623029405</v>
      </c>
      <c r="F285" s="5">
        <f t="shared" si="29"/>
        <v>60009.274542334191</v>
      </c>
    </row>
    <row r="286" spans="1:6" x14ac:dyDescent="0.2">
      <c r="A286">
        <f t="shared" si="24"/>
        <v>273</v>
      </c>
      <c r="B286" s="5">
        <f t="shared" si="25"/>
        <v>60009.274542334191</v>
      </c>
      <c r="C286" s="5">
        <f t="shared" si="26"/>
        <v>1028.6125969255042</v>
      </c>
      <c r="D286" s="5">
        <f t="shared" si="27"/>
        <v>428.5198515021624</v>
      </c>
      <c r="E286" s="5">
        <f t="shared" si="28"/>
        <v>600.09274542334185</v>
      </c>
      <c r="F286" s="5">
        <f t="shared" si="29"/>
        <v>59580.754690832029</v>
      </c>
    </row>
    <row r="287" spans="1:6" x14ac:dyDescent="0.2">
      <c r="A287">
        <f t="shared" si="24"/>
        <v>274</v>
      </c>
      <c r="B287" s="5">
        <f t="shared" si="25"/>
        <v>59580.754690832029</v>
      </c>
      <c r="C287" s="5">
        <f t="shared" si="26"/>
        <v>1028.6125969255042</v>
      </c>
      <c r="D287" s="5">
        <f t="shared" si="27"/>
        <v>432.80505001718404</v>
      </c>
      <c r="E287" s="5">
        <f t="shared" si="28"/>
        <v>595.80754690832021</v>
      </c>
      <c r="F287" s="5">
        <f t="shared" si="29"/>
        <v>59147.949640814848</v>
      </c>
    </row>
    <row r="288" spans="1:6" x14ac:dyDescent="0.2">
      <c r="A288">
        <f t="shared" si="24"/>
        <v>275</v>
      </c>
      <c r="B288" s="5">
        <f t="shared" si="25"/>
        <v>59147.949640814848</v>
      </c>
      <c r="C288" s="5">
        <f t="shared" si="26"/>
        <v>1028.6125969255042</v>
      </c>
      <c r="D288" s="5">
        <f t="shared" si="27"/>
        <v>437.13310051735573</v>
      </c>
      <c r="E288" s="5">
        <f t="shared" si="28"/>
        <v>591.47949640814852</v>
      </c>
      <c r="F288" s="5">
        <f t="shared" si="29"/>
        <v>58710.816540297492</v>
      </c>
    </row>
    <row r="289" spans="1:6" x14ac:dyDescent="0.2">
      <c r="A289">
        <f t="shared" si="24"/>
        <v>276</v>
      </c>
      <c r="B289" s="5">
        <f t="shared" si="25"/>
        <v>58710.816540297492</v>
      </c>
      <c r="C289" s="5">
        <f t="shared" si="26"/>
        <v>1028.6125969255042</v>
      </c>
      <c r="D289" s="5">
        <f t="shared" si="27"/>
        <v>441.50443152252933</v>
      </c>
      <c r="E289" s="5">
        <f t="shared" si="28"/>
        <v>587.10816540297492</v>
      </c>
      <c r="F289" s="5">
        <f t="shared" si="29"/>
        <v>58269.312108774961</v>
      </c>
    </row>
    <row r="290" spans="1:6" x14ac:dyDescent="0.2">
      <c r="A290">
        <f t="shared" si="24"/>
        <v>277</v>
      </c>
      <c r="B290" s="5">
        <f t="shared" si="25"/>
        <v>58269.312108774961</v>
      </c>
      <c r="C290" s="5">
        <f t="shared" si="26"/>
        <v>1028.6125969255042</v>
      </c>
      <c r="D290" s="5">
        <f t="shared" si="27"/>
        <v>445.9194758377547</v>
      </c>
      <c r="E290" s="5">
        <f t="shared" si="28"/>
        <v>582.69312108774955</v>
      </c>
      <c r="F290" s="5">
        <f t="shared" si="29"/>
        <v>57823.392632937204</v>
      </c>
    </row>
    <row r="291" spans="1:6" x14ac:dyDescent="0.2">
      <c r="A291">
        <f t="shared" si="24"/>
        <v>278</v>
      </c>
      <c r="B291" s="5">
        <f t="shared" si="25"/>
        <v>57823.392632937204</v>
      </c>
      <c r="C291" s="5">
        <f t="shared" si="26"/>
        <v>1028.6125969255042</v>
      </c>
      <c r="D291" s="5">
        <f t="shared" si="27"/>
        <v>450.37867059613222</v>
      </c>
      <c r="E291" s="5">
        <f t="shared" si="28"/>
        <v>578.23392632937203</v>
      </c>
      <c r="F291" s="5">
        <f t="shared" si="29"/>
        <v>57373.013962341072</v>
      </c>
    </row>
    <row r="292" spans="1:6" x14ac:dyDescent="0.2">
      <c r="A292">
        <f t="shared" si="24"/>
        <v>279</v>
      </c>
      <c r="B292" s="5">
        <f t="shared" si="25"/>
        <v>57373.013962341072</v>
      </c>
      <c r="C292" s="5">
        <f t="shared" si="26"/>
        <v>1028.6125969255042</v>
      </c>
      <c r="D292" s="5">
        <f t="shared" si="27"/>
        <v>454.88245730209348</v>
      </c>
      <c r="E292" s="5">
        <f t="shared" si="28"/>
        <v>573.73013962341076</v>
      </c>
      <c r="F292" s="5">
        <f t="shared" si="29"/>
        <v>56918.131505038982</v>
      </c>
    </row>
    <row r="293" spans="1:6" x14ac:dyDescent="0.2">
      <c r="A293">
        <f t="shared" si="24"/>
        <v>280</v>
      </c>
      <c r="B293" s="5">
        <f t="shared" si="25"/>
        <v>56918.131505038982</v>
      </c>
      <c r="C293" s="5">
        <f t="shared" si="26"/>
        <v>1028.6125969255042</v>
      </c>
      <c r="D293" s="5">
        <f t="shared" si="27"/>
        <v>459.43128187511445</v>
      </c>
      <c r="E293" s="5">
        <f t="shared" si="28"/>
        <v>569.1813150503898</v>
      </c>
      <c r="F293" s="5">
        <f t="shared" si="29"/>
        <v>56458.700223163869</v>
      </c>
    </row>
    <row r="294" spans="1:6" x14ac:dyDescent="0.2">
      <c r="A294">
        <f t="shared" si="24"/>
        <v>281</v>
      </c>
      <c r="B294" s="5">
        <f t="shared" si="25"/>
        <v>56458.700223163869</v>
      </c>
      <c r="C294" s="5">
        <f t="shared" si="26"/>
        <v>1028.6125969255042</v>
      </c>
      <c r="D294" s="5">
        <f t="shared" si="27"/>
        <v>464.02559469386563</v>
      </c>
      <c r="E294" s="5">
        <f t="shared" si="28"/>
        <v>564.58700223163862</v>
      </c>
      <c r="F294" s="5">
        <f t="shared" si="29"/>
        <v>55994.674628470006</v>
      </c>
    </row>
    <row r="295" spans="1:6" x14ac:dyDescent="0.2">
      <c r="A295">
        <f t="shared" si="24"/>
        <v>282</v>
      </c>
      <c r="B295" s="5">
        <f t="shared" si="25"/>
        <v>55994.674628470006</v>
      </c>
      <c r="C295" s="5">
        <f t="shared" si="26"/>
        <v>1028.6125969255042</v>
      </c>
      <c r="D295" s="5">
        <f t="shared" si="27"/>
        <v>468.66585064080425</v>
      </c>
      <c r="E295" s="5">
        <f t="shared" si="28"/>
        <v>559.9467462847</v>
      </c>
      <c r="F295" s="5">
        <f t="shared" si="29"/>
        <v>55526.0087778292</v>
      </c>
    </row>
    <row r="296" spans="1:6" x14ac:dyDescent="0.2">
      <c r="A296">
        <f t="shared" si="24"/>
        <v>283</v>
      </c>
      <c r="B296" s="5">
        <f t="shared" si="25"/>
        <v>55526.0087778292</v>
      </c>
      <c r="C296" s="5">
        <f t="shared" si="26"/>
        <v>1028.6125969255042</v>
      </c>
      <c r="D296" s="5">
        <f t="shared" si="27"/>
        <v>473.35250914721234</v>
      </c>
      <c r="E296" s="5">
        <f t="shared" si="28"/>
        <v>555.2600877782919</v>
      </c>
      <c r="F296" s="5">
        <f t="shared" si="29"/>
        <v>55052.656268681989</v>
      </c>
    </row>
    <row r="297" spans="1:6" x14ac:dyDescent="0.2">
      <c r="A297">
        <f t="shared" si="24"/>
        <v>284</v>
      </c>
      <c r="B297" s="5">
        <f t="shared" si="25"/>
        <v>55052.656268681989</v>
      </c>
      <c r="C297" s="5">
        <f t="shared" si="26"/>
        <v>1028.6125969255042</v>
      </c>
      <c r="D297" s="5">
        <f t="shared" si="27"/>
        <v>478.08603423868442</v>
      </c>
      <c r="E297" s="5">
        <f t="shared" si="28"/>
        <v>550.52656268681983</v>
      </c>
      <c r="F297" s="5">
        <f t="shared" si="29"/>
        <v>54574.570234443301</v>
      </c>
    </row>
    <row r="298" spans="1:6" x14ac:dyDescent="0.2">
      <c r="A298">
        <f t="shared" si="24"/>
        <v>285</v>
      </c>
      <c r="B298" s="5">
        <f t="shared" si="25"/>
        <v>54574.570234443301</v>
      </c>
      <c r="C298" s="5">
        <f t="shared" si="26"/>
        <v>1028.6125969255042</v>
      </c>
      <c r="D298" s="5">
        <f t="shared" si="27"/>
        <v>482.86689458107128</v>
      </c>
      <c r="E298" s="5">
        <f t="shared" si="28"/>
        <v>545.74570234443297</v>
      </c>
      <c r="F298" s="5">
        <f t="shared" si="29"/>
        <v>54091.70333986223</v>
      </c>
    </row>
    <row r="299" spans="1:6" x14ac:dyDescent="0.2">
      <c r="A299">
        <f t="shared" si="24"/>
        <v>286</v>
      </c>
      <c r="B299" s="5">
        <f t="shared" si="25"/>
        <v>54091.70333986223</v>
      </c>
      <c r="C299" s="5">
        <f t="shared" si="26"/>
        <v>1028.6125969255042</v>
      </c>
      <c r="D299" s="5">
        <f t="shared" si="27"/>
        <v>487.69556352688198</v>
      </c>
      <c r="E299" s="5">
        <f t="shared" si="28"/>
        <v>540.91703339862227</v>
      </c>
      <c r="F299" s="5">
        <f t="shared" si="29"/>
        <v>53604.007776335347</v>
      </c>
    </row>
    <row r="300" spans="1:6" x14ac:dyDescent="0.2">
      <c r="A300">
        <f t="shared" si="24"/>
        <v>287</v>
      </c>
      <c r="B300" s="5">
        <f t="shared" si="25"/>
        <v>53604.007776335347</v>
      </c>
      <c r="C300" s="5">
        <f t="shared" si="26"/>
        <v>1028.6125969255042</v>
      </c>
      <c r="D300" s="5">
        <f t="shared" si="27"/>
        <v>492.5725191621508</v>
      </c>
      <c r="E300" s="5">
        <f t="shared" si="28"/>
        <v>536.04007776335345</v>
      </c>
      <c r="F300" s="5">
        <f t="shared" si="29"/>
        <v>53111.435257173194</v>
      </c>
    </row>
    <row r="301" spans="1:6" x14ac:dyDescent="0.2">
      <c r="A301">
        <f t="shared" si="24"/>
        <v>288</v>
      </c>
      <c r="B301" s="5">
        <f t="shared" si="25"/>
        <v>53111.435257173194</v>
      </c>
      <c r="C301" s="5">
        <f t="shared" si="26"/>
        <v>1028.6125969255042</v>
      </c>
      <c r="D301" s="5">
        <f t="shared" si="27"/>
        <v>497.49824435377229</v>
      </c>
      <c r="E301" s="5">
        <f t="shared" si="28"/>
        <v>531.11435257173196</v>
      </c>
      <c r="F301" s="5">
        <f t="shared" si="29"/>
        <v>52613.93701281942</v>
      </c>
    </row>
    <row r="302" spans="1:6" x14ac:dyDescent="0.2">
      <c r="A302">
        <f t="shared" si="24"/>
        <v>289</v>
      </c>
      <c r="B302" s="5">
        <f t="shared" si="25"/>
        <v>52613.93701281942</v>
      </c>
      <c r="C302" s="5">
        <f t="shared" si="26"/>
        <v>1028.6125969255042</v>
      </c>
      <c r="D302" s="5">
        <f t="shared" si="27"/>
        <v>502.47322679731008</v>
      </c>
      <c r="E302" s="5">
        <f t="shared" si="28"/>
        <v>526.13937012819417</v>
      </c>
      <c r="F302" s="5">
        <f t="shared" si="29"/>
        <v>52111.463786022112</v>
      </c>
    </row>
    <row r="303" spans="1:6" x14ac:dyDescent="0.2">
      <c r="A303">
        <f t="shared" si="24"/>
        <v>290</v>
      </c>
      <c r="B303" s="5">
        <f t="shared" si="25"/>
        <v>52111.463786022112</v>
      </c>
      <c r="C303" s="5">
        <f t="shared" si="26"/>
        <v>1028.6125969255042</v>
      </c>
      <c r="D303" s="5">
        <f t="shared" si="27"/>
        <v>507.49795906528311</v>
      </c>
      <c r="E303" s="5">
        <f t="shared" si="28"/>
        <v>521.11463786022114</v>
      </c>
      <c r="F303" s="5">
        <f t="shared" si="29"/>
        <v>51603.965826956832</v>
      </c>
    </row>
    <row r="304" spans="1:6" x14ac:dyDescent="0.2">
      <c r="A304">
        <f t="shared" si="24"/>
        <v>291</v>
      </c>
      <c r="B304" s="5">
        <f t="shared" si="25"/>
        <v>51603.965826956832</v>
      </c>
      <c r="C304" s="5">
        <f t="shared" si="26"/>
        <v>1028.6125969255042</v>
      </c>
      <c r="D304" s="5">
        <f t="shared" si="27"/>
        <v>512.5729386559359</v>
      </c>
      <c r="E304" s="5">
        <f t="shared" si="28"/>
        <v>516.03965826956835</v>
      </c>
      <c r="F304" s="5">
        <f t="shared" si="29"/>
        <v>51091.392888300899</v>
      </c>
    </row>
    <row r="305" spans="1:6" x14ac:dyDescent="0.2">
      <c r="A305">
        <f t="shared" si="24"/>
        <v>292</v>
      </c>
      <c r="B305" s="5">
        <f t="shared" si="25"/>
        <v>51091.392888300899</v>
      </c>
      <c r="C305" s="5">
        <f t="shared" si="26"/>
        <v>1028.6125969255042</v>
      </c>
      <c r="D305" s="5">
        <f t="shared" si="27"/>
        <v>517.69866804249523</v>
      </c>
      <c r="E305" s="5">
        <f t="shared" si="28"/>
        <v>510.91392888300896</v>
      </c>
      <c r="F305" s="5">
        <f t="shared" si="29"/>
        <v>50573.694220258403</v>
      </c>
    </row>
    <row r="306" spans="1:6" x14ac:dyDescent="0.2">
      <c r="A306">
        <f t="shared" si="24"/>
        <v>293</v>
      </c>
      <c r="B306" s="5">
        <f t="shared" si="25"/>
        <v>50573.694220258403</v>
      </c>
      <c r="C306" s="5">
        <f t="shared" si="26"/>
        <v>1028.6125969255042</v>
      </c>
      <c r="D306" s="5">
        <f t="shared" si="27"/>
        <v>522.87565472292022</v>
      </c>
      <c r="E306" s="5">
        <f t="shared" si="28"/>
        <v>505.73694220258403</v>
      </c>
      <c r="F306" s="5">
        <f t="shared" si="29"/>
        <v>50050.818565535483</v>
      </c>
    </row>
    <row r="307" spans="1:6" x14ac:dyDescent="0.2">
      <c r="A307">
        <f t="shared" si="24"/>
        <v>294</v>
      </c>
      <c r="B307" s="5">
        <f t="shared" si="25"/>
        <v>50050.818565535483</v>
      </c>
      <c r="C307" s="5">
        <f t="shared" si="26"/>
        <v>1028.6125969255042</v>
      </c>
      <c r="D307" s="5">
        <f t="shared" si="27"/>
        <v>528.10441127014951</v>
      </c>
      <c r="E307" s="5">
        <f t="shared" si="28"/>
        <v>500.50818565535479</v>
      </c>
      <c r="F307" s="5">
        <f t="shared" si="29"/>
        <v>49522.714154265333</v>
      </c>
    </row>
    <row r="308" spans="1:6" x14ac:dyDescent="0.2">
      <c r="A308">
        <f t="shared" si="24"/>
        <v>295</v>
      </c>
      <c r="B308" s="5">
        <f t="shared" si="25"/>
        <v>49522.714154265333</v>
      </c>
      <c r="C308" s="5">
        <f t="shared" si="26"/>
        <v>1028.6125969255042</v>
      </c>
      <c r="D308" s="5">
        <f t="shared" si="27"/>
        <v>533.38545538285098</v>
      </c>
      <c r="E308" s="5">
        <f t="shared" si="28"/>
        <v>495.22714154265333</v>
      </c>
      <c r="F308" s="5">
        <f t="shared" si="29"/>
        <v>48989.328698882484</v>
      </c>
    </row>
    <row r="309" spans="1:6" x14ac:dyDescent="0.2">
      <c r="A309">
        <f t="shared" si="24"/>
        <v>296</v>
      </c>
      <c r="B309" s="5">
        <f t="shared" si="25"/>
        <v>48989.328698882484</v>
      </c>
      <c r="C309" s="5">
        <f t="shared" si="26"/>
        <v>1028.6125969255042</v>
      </c>
      <c r="D309" s="5">
        <f t="shared" si="27"/>
        <v>538.71930993667934</v>
      </c>
      <c r="E309" s="5">
        <f t="shared" si="28"/>
        <v>489.89328698882485</v>
      </c>
      <c r="F309" s="5">
        <f t="shared" si="29"/>
        <v>48450.609388945806</v>
      </c>
    </row>
    <row r="310" spans="1:6" x14ac:dyDescent="0.2">
      <c r="A310">
        <f t="shared" si="24"/>
        <v>297</v>
      </c>
      <c r="B310" s="5">
        <f t="shared" si="25"/>
        <v>48450.609388945806</v>
      </c>
      <c r="C310" s="5">
        <f t="shared" si="26"/>
        <v>1028.6125969255042</v>
      </c>
      <c r="D310" s="5">
        <f t="shared" si="27"/>
        <v>544.10650303604621</v>
      </c>
      <c r="E310" s="5">
        <f t="shared" si="28"/>
        <v>484.50609388945804</v>
      </c>
      <c r="F310" s="5">
        <f t="shared" si="29"/>
        <v>47906.502885909758</v>
      </c>
    </row>
    <row r="311" spans="1:6" x14ac:dyDescent="0.2">
      <c r="A311">
        <f t="shared" si="24"/>
        <v>298</v>
      </c>
      <c r="B311" s="5">
        <f t="shared" si="25"/>
        <v>47906.502885909758</v>
      </c>
      <c r="C311" s="5">
        <f t="shared" si="26"/>
        <v>1028.6125969255042</v>
      </c>
      <c r="D311" s="5">
        <f t="shared" si="27"/>
        <v>549.54756806640671</v>
      </c>
      <c r="E311" s="5">
        <f t="shared" si="28"/>
        <v>479.06502885909754</v>
      </c>
      <c r="F311" s="5">
        <f t="shared" si="29"/>
        <v>47356.955317843349</v>
      </c>
    </row>
    <row r="312" spans="1:6" x14ac:dyDescent="0.2">
      <c r="A312">
        <f t="shared" si="24"/>
        <v>299</v>
      </c>
      <c r="B312" s="5">
        <f t="shared" si="25"/>
        <v>47356.955317843349</v>
      </c>
      <c r="C312" s="5">
        <f t="shared" si="26"/>
        <v>1028.6125969255042</v>
      </c>
      <c r="D312" s="5">
        <f t="shared" si="27"/>
        <v>555.04304374707067</v>
      </c>
      <c r="E312" s="5">
        <f t="shared" si="28"/>
        <v>473.56955317843352</v>
      </c>
      <c r="F312" s="5">
        <f t="shared" si="29"/>
        <v>46801.912274096278</v>
      </c>
    </row>
    <row r="313" spans="1:6" x14ac:dyDescent="0.2">
      <c r="A313">
        <f t="shared" si="24"/>
        <v>300</v>
      </c>
      <c r="B313" s="5">
        <f t="shared" si="25"/>
        <v>46801.912274096278</v>
      </c>
      <c r="C313" s="5">
        <f t="shared" si="26"/>
        <v>1028.6125969255042</v>
      </c>
      <c r="D313" s="5">
        <f t="shared" si="27"/>
        <v>560.59347418454149</v>
      </c>
      <c r="E313" s="5">
        <f t="shared" si="28"/>
        <v>468.01912274096276</v>
      </c>
      <c r="F313" s="5">
        <f t="shared" si="29"/>
        <v>46241.318799911736</v>
      </c>
    </row>
    <row r="314" spans="1:6" x14ac:dyDescent="0.2">
      <c r="A314">
        <f t="shared" si="24"/>
        <v>301</v>
      </c>
      <c r="B314" s="5">
        <f t="shared" si="25"/>
        <v>46241.318799911736</v>
      </c>
      <c r="C314" s="5">
        <f t="shared" si="26"/>
        <v>1028.6125969255042</v>
      </c>
      <c r="D314" s="5">
        <f t="shared" si="27"/>
        <v>566.19940892638692</v>
      </c>
      <c r="E314" s="5">
        <f t="shared" si="28"/>
        <v>462.41318799911733</v>
      </c>
      <c r="F314" s="5">
        <f t="shared" si="29"/>
        <v>45675.119390985346</v>
      </c>
    </row>
    <row r="315" spans="1:6" x14ac:dyDescent="0.2">
      <c r="A315">
        <f t="shared" si="24"/>
        <v>302</v>
      </c>
      <c r="B315" s="5">
        <f t="shared" si="25"/>
        <v>45675.119390985346</v>
      </c>
      <c r="C315" s="5">
        <f t="shared" si="26"/>
        <v>1028.6125969255042</v>
      </c>
      <c r="D315" s="5">
        <f t="shared" si="27"/>
        <v>571.86140301565069</v>
      </c>
      <c r="E315" s="5">
        <f t="shared" si="28"/>
        <v>456.7511939098535</v>
      </c>
      <c r="F315" s="5">
        <f t="shared" si="29"/>
        <v>45103.257987969693</v>
      </c>
    </row>
    <row r="316" spans="1:6" x14ac:dyDescent="0.2">
      <c r="A316">
        <f t="shared" si="24"/>
        <v>303</v>
      </c>
      <c r="B316" s="5">
        <f t="shared" si="25"/>
        <v>45103.257987969693</v>
      </c>
      <c r="C316" s="5">
        <f t="shared" si="26"/>
        <v>1028.6125969255042</v>
      </c>
      <c r="D316" s="5">
        <f t="shared" si="27"/>
        <v>577.58001704580738</v>
      </c>
      <c r="E316" s="5">
        <f t="shared" si="28"/>
        <v>451.03257987969693</v>
      </c>
      <c r="F316" s="5">
        <f t="shared" si="29"/>
        <v>44525.677970923884</v>
      </c>
    </row>
    <row r="317" spans="1:6" x14ac:dyDescent="0.2">
      <c r="A317">
        <f t="shared" si="24"/>
        <v>304</v>
      </c>
      <c r="B317" s="5">
        <f t="shared" si="25"/>
        <v>44525.677970923884</v>
      </c>
      <c r="C317" s="5">
        <f t="shared" si="26"/>
        <v>1028.6125969255042</v>
      </c>
      <c r="D317" s="5">
        <f t="shared" si="27"/>
        <v>583.35581721626545</v>
      </c>
      <c r="E317" s="5">
        <f t="shared" si="28"/>
        <v>445.2567797092388</v>
      </c>
      <c r="F317" s="5">
        <f t="shared" si="29"/>
        <v>43942.322153707617</v>
      </c>
    </row>
    <row r="318" spans="1:6" x14ac:dyDescent="0.2">
      <c r="A318">
        <f t="shared" si="24"/>
        <v>305</v>
      </c>
      <c r="B318" s="5">
        <f t="shared" si="25"/>
        <v>43942.322153707617</v>
      </c>
      <c r="C318" s="5">
        <f t="shared" si="26"/>
        <v>1028.6125969255042</v>
      </c>
      <c r="D318" s="5">
        <f t="shared" si="27"/>
        <v>589.18937538842806</v>
      </c>
      <c r="E318" s="5">
        <f t="shared" si="28"/>
        <v>439.42322153707619</v>
      </c>
      <c r="F318" s="5">
        <f t="shared" si="29"/>
        <v>43353.132778319188</v>
      </c>
    </row>
    <row r="319" spans="1:6" x14ac:dyDescent="0.2">
      <c r="A319">
        <f t="shared" si="24"/>
        <v>306</v>
      </c>
      <c r="B319" s="5">
        <f t="shared" si="25"/>
        <v>43353.132778319188</v>
      </c>
      <c r="C319" s="5">
        <f t="shared" si="26"/>
        <v>1028.6125969255042</v>
      </c>
      <c r="D319" s="5">
        <f t="shared" si="27"/>
        <v>595.08126914231229</v>
      </c>
      <c r="E319" s="5">
        <f t="shared" si="28"/>
        <v>433.5313277831919</v>
      </c>
      <c r="F319" s="5">
        <f t="shared" si="29"/>
        <v>42758.051509176876</v>
      </c>
    </row>
    <row r="320" spans="1:6" x14ac:dyDescent="0.2">
      <c r="A320">
        <f t="shared" si="24"/>
        <v>307</v>
      </c>
      <c r="B320" s="5">
        <f t="shared" si="25"/>
        <v>42758.051509176876</v>
      </c>
      <c r="C320" s="5">
        <f t="shared" si="26"/>
        <v>1028.6125969255042</v>
      </c>
      <c r="D320" s="5">
        <f t="shared" si="27"/>
        <v>601.03208183373545</v>
      </c>
      <c r="E320" s="5">
        <f t="shared" si="28"/>
        <v>427.58051509176875</v>
      </c>
      <c r="F320" s="5">
        <f t="shared" si="29"/>
        <v>42157.019427343141</v>
      </c>
    </row>
    <row r="321" spans="1:6" x14ac:dyDescent="0.2">
      <c r="A321">
        <f t="shared" si="24"/>
        <v>308</v>
      </c>
      <c r="B321" s="5">
        <f t="shared" si="25"/>
        <v>42157.019427343141</v>
      </c>
      <c r="C321" s="5">
        <f t="shared" si="26"/>
        <v>1028.6125969255042</v>
      </c>
      <c r="D321" s="5">
        <f t="shared" si="27"/>
        <v>607.04240265207295</v>
      </c>
      <c r="E321" s="5">
        <f t="shared" si="28"/>
        <v>421.57019427343135</v>
      </c>
      <c r="F321" s="5">
        <f t="shared" si="29"/>
        <v>41549.97702469107</v>
      </c>
    </row>
    <row r="322" spans="1:6" x14ac:dyDescent="0.2">
      <c r="A322">
        <f t="shared" si="24"/>
        <v>309</v>
      </c>
      <c r="B322" s="5">
        <f t="shared" si="25"/>
        <v>41549.97702469107</v>
      </c>
      <c r="C322" s="5">
        <f t="shared" si="26"/>
        <v>1028.6125969255042</v>
      </c>
      <c r="D322" s="5">
        <f t="shared" si="27"/>
        <v>613.11282667859359</v>
      </c>
      <c r="E322" s="5">
        <f t="shared" si="28"/>
        <v>415.49977024691066</v>
      </c>
      <c r="F322" s="5">
        <f t="shared" si="29"/>
        <v>40936.864198012474</v>
      </c>
    </row>
    <row r="323" spans="1:6" x14ac:dyDescent="0.2">
      <c r="A323">
        <f t="shared" si="24"/>
        <v>310</v>
      </c>
      <c r="B323" s="5">
        <f t="shared" si="25"/>
        <v>40936.864198012474</v>
      </c>
      <c r="C323" s="5">
        <f t="shared" si="26"/>
        <v>1028.6125969255042</v>
      </c>
      <c r="D323" s="5">
        <f t="shared" si="27"/>
        <v>619.24395494537953</v>
      </c>
      <c r="E323" s="5">
        <f t="shared" si="28"/>
        <v>409.36864198012472</v>
      </c>
      <c r="F323" s="5">
        <f t="shared" si="29"/>
        <v>40317.620243067096</v>
      </c>
    </row>
    <row r="324" spans="1:6" x14ac:dyDescent="0.2">
      <c r="A324">
        <f t="shared" si="24"/>
        <v>311</v>
      </c>
      <c r="B324" s="5">
        <f t="shared" si="25"/>
        <v>40317.620243067096</v>
      </c>
      <c r="C324" s="5">
        <f t="shared" si="26"/>
        <v>1028.6125969255042</v>
      </c>
      <c r="D324" s="5">
        <f t="shared" si="27"/>
        <v>625.43639449483339</v>
      </c>
      <c r="E324" s="5">
        <f t="shared" si="28"/>
        <v>403.17620243067091</v>
      </c>
      <c r="F324" s="5">
        <f t="shared" si="29"/>
        <v>39692.183848572262</v>
      </c>
    </row>
    <row r="325" spans="1:6" x14ac:dyDescent="0.2">
      <c r="A325">
        <f t="shared" si="24"/>
        <v>312</v>
      </c>
      <c r="B325" s="5">
        <f t="shared" si="25"/>
        <v>39692.183848572262</v>
      </c>
      <c r="C325" s="5">
        <f t="shared" si="26"/>
        <v>1028.6125969255042</v>
      </c>
      <c r="D325" s="5">
        <f t="shared" si="27"/>
        <v>631.69075843978158</v>
      </c>
      <c r="E325" s="5">
        <f t="shared" si="28"/>
        <v>396.92183848572262</v>
      </c>
      <c r="F325" s="5">
        <f t="shared" si="29"/>
        <v>39060.493090132477</v>
      </c>
    </row>
    <row r="326" spans="1:6" x14ac:dyDescent="0.2">
      <c r="A326">
        <f t="shared" si="24"/>
        <v>313</v>
      </c>
      <c r="B326" s="5">
        <f t="shared" si="25"/>
        <v>39060.493090132477</v>
      </c>
      <c r="C326" s="5">
        <f t="shared" si="26"/>
        <v>1028.6125969255042</v>
      </c>
      <c r="D326" s="5">
        <f t="shared" si="27"/>
        <v>638.00766602417957</v>
      </c>
      <c r="E326" s="5">
        <f t="shared" si="28"/>
        <v>390.60493090132474</v>
      </c>
      <c r="F326" s="5">
        <f t="shared" si="29"/>
        <v>38422.485424108294</v>
      </c>
    </row>
    <row r="327" spans="1:6" x14ac:dyDescent="0.2">
      <c r="A327">
        <f t="shared" si="24"/>
        <v>314</v>
      </c>
      <c r="B327" s="5">
        <f t="shared" si="25"/>
        <v>38422.485424108294</v>
      </c>
      <c r="C327" s="5">
        <f t="shared" si="26"/>
        <v>1028.6125969255042</v>
      </c>
      <c r="D327" s="5">
        <f t="shared" si="27"/>
        <v>644.38774268442126</v>
      </c>
      <c r="E327" s="5">
        <f t="shared" si="28"/>
        <v>384.22485424108294</v>
      </c>
      <c r="F327" s="5">
        <f t="shared" si="29"/>
        <v>37778.097681423875</v>
      </c>
    </row>
    <row r="328" spans="1:6" x14ac:dyDescent="0.2">
      <c r="A328">
        <f t="shared" si="24"/>
        <v>315</v>
      </c>
      <c r="B328" s="5">
        <f t="shared" si="25"/>
        <v>37778.097681423875</v>
      </c>
      <c r="C328" s="5">
        <f t="shared" si="26"/>
        <v>1028.6125969255042</v>
      </c>
      <c r="D328" s="5">
        <f t="shared" si="27"/>
        <v>650.83162011126547</v>
      </c>
      <c r="E328" s="5">
        <f t="shared" si="28"/>
        <v>377.78097681423873</v>
      </c>
      <c r="F328" s="5">
        <f t="shared" si="29"/>
        <v>37127.266061312606</v>
      </c>
    </row>
    <row r="329" spans="1:6" x14ac:dyDescent="0.2">
      <c r="A329">
        <f t="shared" si="24"/>
        <v>316</v>
      </c>
      <c r="B329" s="5">
        <f t="shared" si="25"/>
        <v>37127.266061312606</v>
      </c>
      <c r="C329" s="5">
        <f t="shared" si="26"/>
        <v>1028.6125969255042</v>
      </c>
      <c r="D329" s="5">
        <f t="shared" si="27"/>
        <v>657.33993631237831</v>
      </c>
      <c r="E329" s="5">
        <f t="shared" si="28"/>
        <v>371.27266061312599</v>
      </c>
      <c r="F329" s="5">
        <f t="shared" si="29"/>
        <v>36469.926125000231</v>
      </c>
    </row>
    <row r="330" spans="1:6" x14ac:dyDescent="0.2">
      <c r="A330">
        <f t="shared" si="24"/>
        <v>317</v>
      </c>
      <c r="B330" s="5">
        <f t="shared" si="25"/>
        <v>36469.926125000231</v>
      </c>
      <c r="C330" s="5">
        <f t="shared" si="26"/>
        <v>1028.6125969255042</v>
      </c>
      <c r="D330" s="5">
        <f t="shared" si="27"/>
        <v>663.91333567550191</v>
      </c>
      <c r="E330" s="5">
        <f t="shared" si="28"/>
        <v>364.69926125000228</v>
      </c>
      <c r="F330" s="5">
        <f t="shared" si="29"/>
        <v>35806.012789324726</v>
      </c>
    </row>
    <row r="331" spans="1:6" x14ac:dyDescent="0.2">
      <c r="A331">
        <f t="shared" si="24"/>
        <v>318</v>
      </c>
      <c r="B331" s="5">
        <f t="shared" si="25"/>
        <v>35806.012789324726</v>
      </c>
      <c r="C331" s="5">
        <f t="shared" si="26"/>
        <v>1028.6125969255042</v>
      </c>
      <c r="D331" s="5">
        <f t="shared" si="27"/>
        <v>670.55246903225702</v>
      </c>
      <c r="E331" s="5">
        <f t="shared" si="28"/>
        <v>358.06012789324723</v>
      </c>
      <c r="F331" s="5">
        <f t="shared" si="29"/>
        <v>35135.46032029247</v>
      </c>
    </row>
    <row r="332" spans="1:6" x14ac:dyDescent="0.2">
      <c r="A332">
        <f t="shared" si="24"/>
        <v>319</v>
      </c>
      <c r="B332" s="5">
        <f t="shared" si="25"/>
        <v>35135.46032029247</v>
      </c>
      <c r="C332" s="5">
        <f t="shared" si="26"/>
        <v>1028.6125969255042</v>
      </c>
      <c r="D332" s="5">
        <f t="shared" si="27"/>
        <v>677.25799372257961</v>
      </c>
      <c r="E332" s="5">
        <f t="shared" si="28"/>
        <v>351.35460320292469</v>
      </c>
      <c r="F332" s="5">
        <f t="shared" si="29"/>
        <v>34458.202326569888</v>
      </c>
    </row>
    <row r="333" spans="1:6" x14ac:dyDescent="0.2">
      <c r="A333">
        <f t="shared" si="24"/>
        <v>320</v>
      </c>
      <c r="B333" s="5">
        <f t="shared" si="25"/>
        <v>34458.202326569888</v>
      </c>
      <c r="C333" s="5">
        <f t="shared" si="26"/>
        <v>1028.6125969255042</v>
      </c>
      <c r="D333" s="5">
        <f t="shared" si="27"/>
        <v>684.03057365980544</v>
      </c>
      <c r="E333" s="5">
        <f t="shared" si="28"/>
        <v>344.58202326569887</v>
      </c>
      <c r="F333" s="5">
        <f t="shared" si="29"/>
        <v>33774.171752910086</v>
      </c>
    </row>
    <row r="334" spans="1:6" x14ac:dyDescent="0.2">
      <c r="A334">
        <f t="shared" si="24"/>
        <v>321</v>
      </c>
      <c r="B334" s="5">
        <f t="shared" si="25"/>
        <v>33774.171752910086</v>
      </c>
      <c r="C334" s="5">
        <f t="shared" si="26"/>
        <v>1028.6125969255042</v>
      </c>
      <c r="D334" s="5">
        <f t="shared" si="27"/>
        <v>690.87087939640332</v>
      </c>
      <c r="E334" s="5">
        <f t="shared" si="28"/>
        <v>337.74171752910087</v>
      </c>
      <c r="F334" s="5">
        <f t="shared" si="29"/>
        <v>33083.300873513683</v>
      </c>
    </row>
    <row r="335" spans="1:6" x14ac:dyDescent="0.2">
      <c r="A335">
        <f t="shared" si="24"/>
        <v>322</v>
      </c>
      <c r="B335" s="5">
        <f t="shared" si="25"/>
        <v>33083.300873513683</v>
      </c>
      <c r="C335" s="5">
        <f t="shared" si="26"/>
        <v>1028.6125969255042</v>
      </c>
      <c r="D335" s="5">
        <f t="shared" si="27"/>
        <v>697.77958819036735</v>
      </c>
      <c r="E335" s="5">
        <f t="shared" si="28"/>
        <v>330.83300873513684</v>
      </c>
      <c r="F335" s="5">
        <f t="shared" si="29"/>
        <v>32385.521285323317</v>
      </c>
    </row>
    <row r="336" spans="1:6" x14ac:dyDescent="0.2">
      <c r="A336">
        <f t="shared" ref="A336:A373" si="30">IF(B336="","",A335+1)</f>
        <v>323</v>
      </c>
      <c r="B336" s="5">
        <f t="shared" ref="B336:B374" si="31">IF(F335&gt;0.01,F335,"")</f>
        <v>32385.521285323317</v>
      </c>
      <c r="C336" s="5">
        <f t="shared" ref="C336:C374" si="32">IF(B336="","",$C$8)</f>
        <v>1028.6125969255042</v>
      </c>
      <c r="D336" s="5">
        <f t="shared" ref="D336:D374" si="33">IF(B336="","",C336-E336)</f>
        <v>704.75738407227118</v>
      </c>
      <c r="E336" s="5">
        <f t="shared" ref="E336:E374" si="34">IF(B336="","",(B336*$C$5)/12)</f>
        <v>323.85521285323313</v>
      </c>
      <c r="F336" s="5">
        <f t="shared" ref="F336:F374" si="35">IF(B336="","",B336-D336)</f>
        <v>31680.763901251044</v>
      </c>
    </row>
    <row r="337" spans="1:6" x14ac:dyDescent="0.2">
      <c r="A337">
        <f t="shared" si="30"/>
        <v>324</v>
      </c>
      <c r="B337" s="5">
        <f t="shared" si="31"/>
        <v>31680.763901251044</v>
      </c>
      <c r="C337" s="5">
        <f t="shared" si="32"/>
        <v>1028.6125969255042</v>
      </c>
      <c r="D337" s="5">
        <f t="shared" si="33"/>
        <v>711.80495791299381</v>
      </c>
      <c r="E337" s="5">
        <f t="shared" si="34"/>
        <v>316.80763901251044</v>
      </c>
      <c r="F337" s="5">
        <f t="shared" si="35"/>
        <v>30968.95894333805</v>
      </c>
    </row>
    <row r="338" spans="1:6" x14ac:dyDescent="0.2">
      <c r="A338">
        <f t="shared" si="30"/>
        <v>325</v>
      </c>
      <c r="B338" s="5">
        <f t="shared" si="31"/>
        <v>30968.95894333805</v>
      </c>
      <c r="C338" s="5">
        <f t="shared" si="32"/>
        <v>1028.6125969255042</v>
      </c>
      <c r="D338" s="5">
        <f t="shared" si="33"/>
        <v>718.92300749212382</v>
      </c>
      <c r="E338" s="5">
        <f t="shared" si="34"/>
        <v>309.68958943338049</v>
      </c>
      <c r="F338" s="5">
        <f t="shared" si="35"/>
        <v>30250.035935845925</v>
      </c>
    </row>
    <row r="339" spans="1:6" x14ac:dyDescent="0.2">
      <c r="A339">
        <f t="shared" si="30"/>
        <v>326</v>
      </c>
      <c r="B339" s="5">
        <f t="shared" si="31"/>
        <v>30250.035935845925</v>
      </c>
      <c r="C339" s="5">
        <f t="shared" si="32"/>
        <v>1028.6125969255042</v>
      </c>
      <c r="D339" s="5">
        <f t="shared" si="33"/>
        <v>726.11223756704499</v>
      </c>
      <c r="E339" s="5">
        <f t="shared" si="34"/>
        <v>302.50035935845921</v>
      </c>
      <c r="F339" s="5">
        <f t="shared" si="35"/>
        <v>29523.923698278879</v>
      </c>
    </row>
    <row r="340" spans="1:6" x14ac:dyDescent="0.2">
      <c r="A340">
        <f t="shared" si="30"/>
        <v>327</v>
      </c>
      <c r="B340" s="5">
        <f t="shared" si="31"/>
        <v>29523.923698278879</v>
      </c>
      <c r="C340" s="5">
        <f t="shared" si="32"/>
        <v>1028.6125969255042</v>
      </c>
      <c r="D340" s="5">
        <f t="shared" si="33"/>
        <v>733.37335994271552</v>
      </c>
      <c r="E340" s="5">
        <f t="shared" si="34"/>
        <v>295.23923698278878</v>
      </c>
      <c r="F340" s="5">
        <f t="shared" si="35"/>
        <v>28790.550338336165</v>
      </c>
    </row>
    <row r="341" spans="1:6" x14ac:dyDescent="0.2">
      <c r="A341">
        <f t="shared" si="30"/>
        <v>328</v>
      </c>
      <c r="B341" s="5">
        <f t="shared" si="31"/>
        <v>28790.550338336165</v>
      </c>
      <c r="C341" s="5">
        <f t="shared" si="32"/>
        <v>1028.6125969255042</v>
      </c>
      <c r="D341" s="5">
        <f t="shared" si="33"/>
        <v>740.70709354214262</v>
      </c>
      <c r="E341" s="5">
        <f t="shared" si="34"/>
        <v>287.90550338336163</v>
      </c>
      <c r="F341" s="5">
        <f t="shared" si="35"/>
        <v>28049.843244794021</v>
      </c>
    </row>
    <row r="342" spans="1:6" x14ac:dyDescent="0.2">
      <c r="A342">
        <f t="shared" si="30"/>
        <v>329</v>
      </c>
      <c r="B342" s="5">
        <f t="shared" si="31"/>
        <v>28049.843244794021</v>
      </c>
      <c r="C342" s="5">
        <f t="shared" si="32"/>
        <v>1028.6125969255042</v>
      </c>
      <c r="D342" s="5">
        <f t="shared" si="33"/>
        <v>748.11416447756403</v>
      </c>
      <c r="E342" s="5">
        <f t="shared" si="34"/>
        <v>280.49843244794022</v>
      </c>
      <c r="F342" s="5">
        <f t="shared" si="35"/>
        <v>27301.729080316458</v>
      </c>
    </row>
    <row r="343" spans="1:6" x14ac:dyDescent="0.2">
      <c r="A343">
        <f t="shared" si="30"/>
        <v>330</v>
      </c>
      <c r="B343" s="5">
        <f t="shared" si="31"/>
        <v>27301.729080316458</v>
      </c>
      <c r="C343" s="5">
        <f t="shared" si="32"/>
        <v>1028.6125969255042</v>
      </c>
      <c r="D343" s="5">
        <f t="shared" si="33"/>
        <v>755.59530612233971</v>
      </c>
      <c r="E343" s="5">
        <f t="shared" si="34"/>
        <v>273.0172908031646</v>
      </c>
      <c r="F343" s="5">
        <f t="shared" si="35"/>
        <v>26546.133774194117</v>
      </c>
    </row>
    <row r="344" spans="1:6" x14ac:dyDescent="0.2">
      <c r="A344">
        <f t="shared" si="30"/>
        <v>331</v>
      </c>
      <c r="B344" s="5">
        <f t="shared" si="31"/>
        <v>26546.133774194117</v>
      </c>
      <c r="C344" s="5">
        <f t="shared" si="32"/>
        <v>1028.6125969255042</v>
      </c>
      <c r="D344" s="5">
        <f t="shared" si="33"/>
        <v>763.15125918356307</v>
      </c>
      <c r="E344" s="5">
        <f t="shared" si="34"/>
        <v>265.46133774194118</v>
      </c>
      <c r="F344" s="5">
        <f t="shared" si="35"/>
        <v>25782.982515010553</v>
      </c>
    </row>
    <row r="345" spans="1:6" x14ac:dyDescent="0.2">
      <c r="A345">
        <f t="shared" si="30"/>
        <v>332</v>
      </c>
      <c r="B345" s="5">
        <f t="shared" si="31"/>
        <v>25782.982515010553</v>
      </c>
      <c r="C345" s="5">
        <f t="shared" si="32"/>
        <v>1028.6125969255042</v>
      </c>
      <c r="D345" s="5">
        <f t="shared" si="33"/>
        <v>770.78277177539871</v>
      </c>
      <c r="E345" s="5">
        <f t="shared" si="34"/>
        <v>257.82982515010553</v>
      </c>
      <c r="F345" s="5">
        <f t="shared" si="35"/>
        <v>25012.199743235156</v>
      </c>
    </row>
    <row r="346" spans="1:6" x14ac:dyDescent="0.2">
      <c r="A346">
        <f t="shared" si="30"/>
        <v>333</v>
      </c>
      <c r="B346" s="5">
        <f t="shared" si="31"/>
        <v>25012.199743235156</v>
      </c>
      <c r="C346" s="5">
        <f t="shared" si="32"/>
        <v>1028.6125969255042</v>
      </c>
      <c r="D346" s="5">
        <f t="shared" si="33"/>
        <v>778.49059949315267</v>
      </c>
      <c r="E346" s="5">
        <f t="shared" si="34"/>
        <v>250.12199743235155</v>
      </c>
      <c r="F346" s="5">
        <f t="shared" si="35"/>
        <v>24233.709143742002</v>
      </c>
    </row>
    <row r="347" spans="1:6" x14ac:dyDescent="0.2">
      <c r="A347">
        <f t="shared" si="30"/>
        <v>334</v>
      </c>
      <c r="B347" s="5">
        <f t="shared" si="31"/>
        <v>24233.709143742002</v>
      </c>
      <c r="C347" s="5">
        <f t="shared" si="32"/>
        <v>1028.6125969255042</v>
      </c>
      <c r="D347" s="5">
        <f t="shared" si="33"/>
        <v>786.27550548808426</v>
      </c>
      <c r="E347" s="5">
        <f t="shared" si="34"/>
        <v>242.33709143742001</v>
      </c>
      <c r="F347" s="5">
        <f t="shared" si="35"/>
        <v>23447.433638253919</v>
      </c>
    </row>
    <row r="348" spans="1:6" x14ac:dyDescent="0.2">
      <c r="A348">
        <f t="shared" si="30"/>
        <v>335</v>
      </c>
      <c r="B348" s="5">
        <f t="shared" si="31"/>
        <v>23447.433638253919</v>
      </c>
      <c r="C348" s="5">
        <f t="shared" si="32"/>
        <v>1028.6125969255042</v>
      </c>
      <c r="D348" s="5">
        <f t="shared" si="33"/>
        <v>794.1382605429651</v>
      </c>
      <c r="E348" s="5">
        <f t="shared" si="34"/>
        <v>234.47433638253918</v>
      </c>
      <c r="F348" s="5">
        <f t="shared" si="35"/>
        <v>22653.295377710954</v>
      </c>
    </row>
    <row r="349" spans="1:6" x14ac:dyDescent="0.2">
      <c r="A349">
        <f t="shared" si="30"/>
        <v>336</v>
      </c>
      <c r="B349" s="5">
        <f t="shared" si="31"/>
        <v>22653.295377710954</v>
      </c>
      <c r="C349" s="5">
        <f t="shared" si="32"/>
        <v>1028.6125969255042</v>
      </c>
      <c r="D349" s="5">
        <f t="shared" si="33"/>
        <v>802.07964314839467</v>
      </c>
      <c r="E349" s="5">
        <f t="shared" si="34"/>
        <v>226.53295377710955</v>
      </c>
      <c r="F349" s="5">
        <f t="shared" si="35"/>
        <v>21851.21573456256</v>
      </c>
    </row>
    <row r="350" spans="1:6" x14ac:dyDescent="0.2">
      <c r="A350">
        <f t="shared" si="30"/>
        <v>337</v>
      </c>
      <c r="B350" s="5">
        <f t="shared" si="31"/>
        <v>21851.21573456256</v>
      </c>
      <c r="C350" s="5">
        <f t="shared" si="32"/>
        <v>1028.6125969255042</v>
      </c>
      <c r="D350" s="5">
        <f t="shared" si="33"/>
        <v>810.10043957987864</v>
      </c>
      <c r="E350" s="5">
        <f t="shared" si="34"/>
        <v>218.51215734562561</v>
      </c>
      <c r="F350" s="5">
        <f t="shared" si="35"/>
        <v>21041.115294982683</v>
      </c>
    </row>
    <row r="351" spans="1:6" x14ac:dyDescent="0.2">
      <c r="A351">
        <f t="shared" si="30"/>
        <v>338</v>
      </c>
      <c r="B351" s="5">
        <f t="shared" si="31"/>
        <v>21041.115294982683</v>
      </c>
      <c r="C351" s="5">
        <f t="shared" si="32"/>
        <v>1028.6125969255042</v>
      </c>
      <c r="D351" s="5">
        <f t="shared" si="33"/>
        <v>818.20144397567742</v>
      </c>
      <c r="E351" s="5">
        <f t="shared" si="34"/>
        <v>210.41115294982683</v>
      </c>
      <c r="F351" s="5">
        <f t="shared" si="35"/>
        <v>20222.913851007004</v>
      </c>
    </row>
    <row r="352" spans="1:6" x14ac:dyDescent="0.2">
      <c r="A352">
        <f t="shared" si="30"/>
        <v>339</v>
      </c>
      <c r="B352" s="5">
        <f t="shared" si="31"/>
        <v>20222.913851007004</v>
      </c>
      <c r="C352" s="5">
        <f t="shared" si="32"/>
        <v>1028.6125969255042</v>
      </c>
      <c r="D352" s="5">
        <f t="shared" si="33"/>
        <v>826.38345841543423</v>
      </c>
      <c r="E352" s="5">
        <f t="shared" si="34"/>
        <v>202.22913851007004</v>
      </c>
      <c r="F352" s="5">
        <f t="shared" si="35"/>
        <v>19396.530392591569</v>
      </c>
    </row>
    <row r="353" spans="1:6" x14ac:dyDescent="0.2">
      <c r="A353">
        <f t="shared" si="30"/>
        <v>340</v>
      </c>
      <c r="B353" s="5">
        <f t="shared" si="31"/>
        <v>19396.530392591569</v>
      </c>
      <c r="C353" s="5">
        <f t="shared" si="32"/>
        <v>1028.6125969255042</v>
      </c>
      <c r="D353" s="5">
        <f t="shared" si="33"/>
        <v>834.64729299958856</v>
      </c>
      <c r="E353" s="5">
        <f t="shared" si="34"/>
        <v>193.96530392591569</v>
      </c>
      <c r="F353" s="5">
        <f t="shared" si="35"/>
        <v>18561.883099591982</v>
      </c>
    </row>
    <row r="354" spans="1:6" x14ac:dyDescent="0.2">
      <c r="A354">
        <f t="shared" si="30"/>
        <v>341</v>
      </c>
      <c r="B354" s="5">
        <f t="shared" si="31"/>
        <v>18561.883099591982</v>
      </c>
      <c r="C354" s="5">
        <f t="shared" si="32"/>
        <v>1028.6125969255042</v>
      </c>
      <c r="D354" s="5">
        <f t="shared" si="33"/>
        <v>842.99376592958447</v>
      </c>
      <c r="E354" s="5">
        <f t="shared" si="34"/>
        <v>185.61883099591981</v>
      </c>
      <c r="F354" s="5">
        <f t="shared" si="35"/>
        <v>17718.889333662399</v>
      </c>
    </row>
    <row r="355" spans="1:6" x14ac:dyDescent="0.2">
      <c r="A355">
        <f t="shared" si="30"/>
        <v>342</v>
      </c>
      <c r="B355" s="5">
        <f t="shared" si="31"/>
        <v>17718.889333662399</v>
      </c>
      <c r="C355" s="5">
        <f t="shared" si="32"/>
        <v>1028.6125969255042</v>
      </c>
      <c r="D355" s="5">
        <f t="shared" si="33"/>
        <v>851.42370358888024</v>
      </c>
      <c r="E355" s="5">
        <f t="shared" si="34"/>
        <v>177.18889333662398</v>
      </c>
      <c r="F355" s="5">
        <f t="shared" si="35"/>
        <v>16867.465630073519</v>
      </c>
    </row>
    <row r="356" spans="1:6" x14ac:dyDescent="0.2">
      <c r="A356">
        <f t="shared" si="30"/>
        <v>343</v>
      </c>
      <c r="B356" s="5">
        <f t="shared" si="31"/>
        <v>16867.465630073519</v>
      </c>
      <c r="C356" s="5">
        <f t="shared" si="32"/>
        <v>1028.6125969255042</v>
      </c>
      <c r="D356" s="5">
        <f t="shared" si="33"/>
        <v>859.93794062476911</v>
      </c>
      <c r="E356" s="5">
        <f t="shared" si="34"/>
        <v>168.67465630073517</v>
      </c>
      <c r="F356" s="5">
        <f t="shared" si="35"/>
        <v>16007.527689448749</v>
      </c>
    </row>
    <row r="357" spans="1:6" x14ac:dyDescent="0.2">
      <c r="A357">
        <f t="shared" si="30"/>
        <v>344</v>
      </c>
      <c r="B357" s="5">
        <f t="shared" si="31"/>
        <v>16007.527689448749</v>
      </c>
      <c r="C357" s="5">
        <f t="shared" si="32"/>
        <v>1028.6125969255042</v>
      </c>
      <c r="D357" s="5">
        <f t="shared" si="33"/>
        <v>868.53732003101675</v>
      </c>
      <c r="E357" s="5">
        <f t="shared" si="34"/>
        <v>160.07527689448747</v>
      </c>
      <c r="F357" s="5">
        <f t="shared" si="35"/>
        <v>15138.990369417732</v>
      </c>
    </row>
    <row r="358" spans="1:6" x14ac:dyDescent="0.2">
      <c r="A358">
        <f t="shared" si="30"/>
        <v>345</v>
      </c>
      <c r="B358" s="5">
        <f t="shared" si="31"/>
        <v>15138.990369417732</v>
      </c>
      <c r="C358" s="5">
        <f t="shared" si="32"/>
        <v>1028.6125969255042</v>
      </c>
      <c r="D358" s="5">
        <f t="shared" si="33"/>
        <v>877.22269323132696</v>
      </c>
      <c r="E358" s="5">
        <f t="shared" si="34"/>
        <v>151.38990369417732</v>
      </c>
      <c r="F358" s="5">
        <f t="shared" si="35"/>
        <v>14261.767676186406</v>
      </c>
    </row>
    <row r="359" spans="1:6" x14ac:dyDescent="0.2">
      <c r="A359">
        <f t="shared" si="30"/>
        <v>346</v>
      </c>
      <c r="B359" s="5">
        <f t="shared" si="31"/>
        <v>14261.767676186406</v>
      </c>
      <c r="C359" s="5">
        <f t="shared" si="32"/>
        <v>1028.6125969255042</v>
      </c>
      <c r="D359" s="5">
        <f t="shared" si="33"/>
        <v>885.99492016364024</v>
      </c>
      <c r="E359" s="5">
        <f t="shared" si="34"/>
        <v>142.61767676186406</v>
      </c>
      <c r="F359" s="5">
        <f t="shared" si="35"/>
        <v>13375.772756022765</v>
      </c>
    </row>
    <row r="360" spans="1:6" x14ac:dyDescent="0.2">
      <c r="A360">
        <f t="shared" si="30"/>
        <v>347</v>
      </c>
      <c r="B360" s="5">
        <f t="shared" si="31"/>
        <v>13375.772756022765</v>
      </c>
      <c r="C360" s="5">
        <f t="shared" si="32"/>
        <v>1028.6125969255042</v>
      </c>
      <c r="D360" s="5">
        <f t="shared" si="33"/>
        <v>894.85486936527661</v>
      </c>
      <c r="E360" s="5">
        <f t="shared" si="34"/>
        <v>133.75772756022764</v>
      </c>
      <c r="F360" s="5">
        <f t="shared" si="35"/>
        <v>12480.917886657488</v>
      </c>
    </row>
    <row r="361" spans="1:6" x14ac:dyDescent="0.2">
      <c r="A361">
        <f t="shared" si="30"/>
        <v>348</v>
      </c>
      <c r="B361" s="5">
        <f t="shared" si="31"/>
        <v>12480.917886657488</v>
      </c>
      <c r="C361" s="5">
        <f t="shared" si="32"/>
        <v>1028.6125969255042</v>
      </c>
      <c r="D361" s="5">
        <f t="shared" si="33"/>
        <v>903.80341805892942</v>
      </c>
      <c r="E361" s="5">
        <f t="shared" si="34"/>
        <v>124.80917886657487</v>
      </c>
      <c r="F361" s="5">
        <f t="shared" si="35"/>
        <v>11577.114468598558</v>
      </c>
    </row>
    <row r="362" spans="1:6" x14ac:dyDescent="0.2">
      <c r="A362">
        <f t="shared" si="30"/>
        <v>349</v>
      </c>
      <c r="B362" s="5">
        <f t="shared" si="31"/>
        <v>11577.114468598558</v>
      </c>
      <c r="C362" s="5">
        <f t="shared" si="32"/>
        <v>1028.6125969255042</v>
      </c>
      <c r="D362" s="5">
        <f t="shared" si="33"/>
        <v>912.84145223951873</v>
      </c>
      <c r="E362" s="5">
        <f t="shared" si="34"/>
        <v>115.77114468598558</v>
      </c>
      <c r="F362" s="5">
        <f t="shared" si="35"/>
        <v>10664.273016359039</v>
      </c>
    </row>
    <row r="363" spans="1:6" x14ac:dyDescent="0.2">
      <c r="A363">
        <f t="shared" si="30"/>
        <v>350</v>
      </c>
      <c r="B363" s="5">
        <f t="shared" si="31"/>
        <v>10664.273016359039</v>
      </c>
      <c r="C363" s="5">
        <f t="shared" si="32"/>
        <v>1028.6125969255042</v>
      </c>
      <c r="D363" s="5">
        <f t="shared" si="33"/>
        <v>921.96986676191386</v>
      </c>
      <c r="E363" s="5">
        <f t="shared" si="34"/>
        <v>106.64273016359039</v>
      </c>
      <c r="F363" s="5">
        <f t="shared" si="35"/>
        <v>9742.3031495971245</v>
      </c>
    </row>
    <row r="364" spans="1:6" x14ac:dyDescent="0.2">
      <c r="A364">
        <f t="shared" si="30"/>
        <v>351</v>
      </c>
      <c r="B364" s="5">
        <f t="shared" si="31"/>
        <v>9742.3031495971245</v>
      </c>
      <c r="C364" s="5">
        <f t="shared" si="32"/>
        <v>1028.6125969255042</v>
      </c>
      <c r="D364" s="5">
        <f t="shared" si="33"/>
        <v>931.18956542953299</v>
      </c>
      <c r="E364" s="5">
        <f t="shared" si="34"/>
        <v>97.423031495971244</v>
      </c>
      <c r="F364" s="5">
        <f t="shared" si="35"/>
        <v>8811.1135841675914</v>
      </c>
    </row>
    <row r="365" spans="1:6" x14ac:dyDescent="0.2">
      <c r="A365">
        <f t="shared" si="30"/>
        <v>352</v>
      </c>
      <c r="B365" s="5">
        <f t="shared" si="31"/>
        <v>8811.1135841675914</v>
      </c>
      <c r="C365" s="5">
        <f t="shared" si="32"/>
        <v>1028.6125969255042</v>
      </c>
      <c r="D365" s="5">
        <f t="shared" si="33"/>
        <v>940.5014610838283</v>
      </c>
      <c r="E365" s="5">
        <f t="shared" si="34"/>
        <v>88.111135841675903</v>
      </c>
      <c r="F365" s="5">
        <f t="shared" si="35"/>
        <v>7870.6121230837634</v>
      </c>
    </row>
    <row r="366" spans="1:6" x14ac:dyDescent="0.2">
      <c r="A366">
        <f t="shared" si="30"/>
        <v>353</v>
      </c>
      <c r="B366" s="5">
        <f t="shared" si="31"/>
        <v>7870.6121230837634</v>
      </c>
      <c r="C366" s="5">
        <f t="shared" si="32"/>
        <v>1028.6125969255042</v>
      </c>
      <c r="D366" s="5">
        <f t="shared" si="33"/>
        <v>949.9064756946666</v>
      </c>
      <c r="E366" s="5">
        <f t="shared" si="34"/>
        <v>78.706121230837638</v>
      </c>
      <c r="F366" s="5">
        <f t="shared" si="35"/>
        <v>6920.7056473890971</v>
      </c>
    </row>
    <row r="367" spans="1:6" x14ac:dyDescent="0.2">
      <c r="A367">
        <f t="shared" si="30"/>
        <v>354</v>
      </c>
      <c r="B367" s="5">
        <f t="shared" si="31"/>
        <v>6920.7056473890971</v>
      </c>
      <c r="C367" s="5">
        <f t="shared" si="32"/>
        <v>1028.6125969255042</v>
      </c>
      <c r="D367" s="5">
        <f t="shared" si="33"/>
        <v>959.40554045161332</v>
      </c>
      <c r="E367" s="5">
        <f t="shared" si="34"/>
        <v>69.207056473890972</v>
      </c>
      <c r="F367" s="5">
        <f t="shared" si="35"/>
        <v>5961.3001069374841</v>
      </c>
    </row>
    <row r="368" spans="1:6" x14ac:dyDescent="0.2">
      <c r="A368">
        <f t="shared" si="30"/>
        <v>355</v>
      </c>
      <c r="B368" s="5">
        <f t="shared" si="31"/>
        <v>5961.3001069374841</v>
      </c>
      <c r="C368" s="5">
        <f t="shared" si="32"/>
        <v>1028.6125969255042</v>
      </c>
      <c r="D368" s="5">
        <f t="shared" si="33"/>
        <v>968.99959585612942</v>
      </c>
      <c r="E368" s="5">
        <f t="shared" si="34"/>
        <v>59.613001069374839</v>
      </c>
      <c r="F368" s="5">
        <f t="shared" si="35"/>
        <v>4992.3005110813547</v>
      </c>
    </row>
    <row r="369" spans="1:6" x14ac:dyDescent="0.2">
      <c r="A369">
        <f t="shared" si="30"/>
        <v>356</v>
      </c>
      <c r="B369" s="5">
        <f t="shared" si="31"/>
        <v>4992.3005110813547</v>
      </c>
      <c r="C369" s="5">
        <f t="shared" si="32"/>
        <v>1028.6125969255042</v>
      </c>
      <c r="D369" s="5">
        <f t="shared" si="33"/>
        <v>978.68959181469074</v>
      </c>
      <c r="E369" s="5">
        <f t="shared" si="34"/>
        <v>49.923005110813541</v>
      </c>
      <c r="F369" s="5">
        <f t="shared" si="35"/>
        <v>4013.610919266664</v>
      </c>
    </row>
    <row r="370" spans="1:6" x14ac:dyDescent="0.2">
      <c r="A370">
        <f t="shared" si="30"/>
        <v>357</v>
      </c>
      <c r="B370" s="5">
        <f t="shared" si="31"/>
        <v>4013.610919266664</v>
      </c>
      <c r="C370" s="5">
        <f t="shared" si="32"/>
        <v>1028.6125969255042</v>
      </c>
      <c r="D370" s="5">
        <f t="shared" si="33"/>
        <v>988.47648773283765</v>
      </c>
      <c r="E370" s="5">
        <f t="shared" si="34"/>
        <v>40.136109192666638</v>
      </c>
      <c r="F370" s="5">
        <f t="shared" si="35"/>
        <v>3025.1344315338265</v>
      </c>
    </row>
    <row r="371" spans="1:6" x14ac:dyDescent="0.2">
      <c r="A371">
        <f t="shared" si="30"/>
        <v>358</v>
      </c>
      <c r="B371" s="5">
        <f t="shared" si="31"/>
        <v>3025.1344315338265</v>
      </c>
      <c r="C371" s="5">
        <f t="shared" si="32"/>
        <v>1028.6125969255042</v>
      </c>
      <c r="D371" s="5">
        <f t="shared" si="33"/>
        <v>998.36125261016593</v>
      </c>
      <c r="E371" s="5">
        <f t="shared" si="34"/>
        <v>30.251344315338262</v>
      </c>
      <c r="F371" s="5">
        <f t="shared" si="35"/>
        <v>2026.7731789236605</v>
      </c>
    </row>
    <row r="372" spans="1:6" x14ac:dyDescent="0.2">
      <c r="A372">
        <f t="shared" si="30"/>
        <v>359</v>
      </c>
      <c r="B372" s="5">
        <f t="shared" si="31"/>
        <v>2026.7731789236605</v>
      </c>
      <c r="C372" s="5">
        <f t="shared" si="32"/>
        <v>1028.6125969255042</v>
      </c>
      <c r="D372" s="5">
        <f t="shared" si="33"/>
        <v>1008.3448651362677</v>
      </c>
      <c r="E372" s="5">
        <f t="shared" si="34"/>
        <v>20.267731789236603</v>
      </c>
      <c r="F372" s="5">
        <f t="shared" si="35"/>
        <v>1018.4283137873928</v>
      </c>
    </row>
    <row r="373" spans="1:6" x14ac:dyDescent="0.2">
      <c r="A373">
        <f t="shared" si="30"/>
        <v>360</v>
      </c>
      <c r="B373" s="5">
        <f t="shared" si="31"/>
        <v>1018.4283137873928</v>
      </c>
      <c r="C373" s="5">
        <f t="shared" si="32"/>
        <v>1028.6125969255042</v>
      </c>
      <c r="D373" s="5">
        <f t="shared" si="33"/>
        <v>1018.4283137876304</v>
      </c>
      <c r="E373" s="5">
        <f t="shared" si="34"/>
        <v>10.184283137873928</v>
      </c>
      <c r="F373" s="5">
        <f t="shared" si="35"/>
        <v>-2.376054908381775E-10</v>
      </c>
    </row>
    <row r="374" spans="1:6" x14ac:dyDescent="0.2">
      <c r="B374" s="5" t="str">
        <f t="shared" si="31"/>
        <v/>
      </c>
      <c r="C374" s="6" t="str">
        <f t="shared" si="32"/>
        <v/>
      </c>
      <c r="D374" s="6" t="str">
        <f t="shared" si="33"/>
        <v/>
      </c>
      <c r="E374" t="str">
        <f t="shared" si="34"/>
        <v/>
      </c>
      <c r="F374" s="6" t="str">
        <f t="shared" si="35"/>
        <v/>
      </c>
    </row>
    <row r="375" spans="1:6" x14ac:dyDescent="0.2">
      <c r="B375" s="5"/>
      <c r="C375" s="6"/>
      <c r="D375" s="6"/>
      <c r="F375" s="6"/>
    </row>
    <row r="376" spans="1:6" x14ac:dyDescent="0.2">
      <c r="B376" s="5"/>
      <c r="C376" s="6"/>
      <c r="D376" s="6"/>
      <c r="F376" s="6"/>
    </row>
    <row r="377" spans="1:6" x14ac:dyDescent="0.2">
      <c r="B377" s="5"/>
      <c r="C377" s="6"/>
      <c r="D377" s="6"/>
      <c r="F377" s="6"/>
    </row>
    <row r="378" spans="1:6" x14ac:dyDescent="0.2">
      <c r="B378" s="5"/>
      <c r="C378" s="6"/>
      <c r="D378" s="6"/>
      <c r="F378" s="6"/>
    </row>
    <row r="379" spans="1:6" x14ac:dyDescent="0.2">
      <c r="B379" s="5"/>
      <c r="C379" s="6"/>
      <c r="D379" s="6"/>
      <c r="F379" s="6"/>
    </row>
    <row r="380" spans="1:6" x14ac:dyDescent="0.2">
      <c r="B380" s="5"/>
      <c r="C380" s="6"/>
      <c r="D380" s="6"/>
      <c r="F380" s="6"/>
    </row>
    <row r="381" spans="1:6" x14ac:dyDescent="0.2">
      <c r="B381" s="5"/>
      <c r="C381" s="6"/>
      <c r="D381" s="6"/>
      <c r="F381" s="6"/>
    </row>
    <row r="382" spans="1:6" x14ac:dyDescent="0.2">
      <c r="B382" s="5"/>
      <c r="C382" s="6"/>
      <c r="D382" s="6"/>
      <c r="F382" s="6"/>
    </row>
    <row r="383" spans="1:6" x14ac:dyDescent="0.2">
      <c r="B383" s="5"/>
      <c r="C383" s="6"/>
      <c r="D383" s="6"/>
      <c r="F383" s="6"/>
    </row>
    <row r="384" spans="1:6" x14ac:dyDescent="0.2">
      <c r="B384" s="5"/>
      <c r="C384" s="6"/>
      <c r="D384" s="6"/>
      <c r="F384" s="6"/>
    </row>
    <row r="385" spans="2:6" x14ac:dyDescent="0.2">
      <c r="B385" s="5"/>
      <c r="C385" s="6"/>
      <c r="D385" s="6"/>
      <c r="F385" s="6"/>
    </row>
    <row r="386" spans="2:6" x14ac:dyDescent="0.2">
      <c r="B386" s="5"/>
      <c r="C386" s="6"/>
      <c r="D386" s="6"/>
      <c r="F386" s="6"/>
    </row>
    <row r="387" spans="2:6" x14ac:dyDescent="0.2">
      <c r="B387" s="5"/>
      <c r="C387" s="6"/>
      <c r="D387" s="6"/>
      <c r="F387" s="6"/>
    </row>
    <row r="388" spans="2:6" x14ac:dyDescent="0.2">
      <c r="B388" s="5"/>
      <c r="C388" s="6"/>
      <c r="D388" s="6"/>
      <c r="F388" s="6"/>
    </row>
    <row r="389" spans="2:6" x14ac:dyDescent="0.2">
      <c r="B389" s="5"/>
      <c r="C389" s="6"/>
      <c r="D389" s="6"/>
      <c r="F389" s="6"/>
    </row>
    <row r="390" spans="2:6" x14ac:dyDescent="0.2">
      <c r="B390" s="5"/>
      <c r="C390" s="6"/>
      <c r="D390" s="6"/>
      <c r="F390" s="6"/>
    </row>
    <row r="391" spans="2:6" x14ac:dyDescent="0.2">
      <c r="B391" s="5"/>
      <c r="C391" s="6"/>
      <c r="D391" s="6"/>
      <c r="F391" s="6"/>
    </row>
    <row r="392" spans="2:6" x14ac:dyDescent="0.2">
      <c r="B392" s="5"/>
      <c r="C392" s="6"/>
      <c r="D392" s="6"/>
      <c r="F392" s="6"/>
    </row>
    <row r="393" spans="2:6" x14ac:dyDescent="0.2">
      <c r="B393" s="5"/>
      <c r="C393" s="6"/>
      <c r="D393" s="6"/>
      <c r="F393" s="6"/>
    </row>
    <row r="394" spans="2:6" x14ac:dyDescent="0.2">
      <c r="B394" s="5"/>
      <c r="C394" s="6"/>
      <c r="D394" s="6"/>
      <c r="F394" s="6"/>
    </row>
    <row r="395" spans="2:6" x14ac:dyDescent="0.2">
      <c r="B395" s="5"/>
      <c r="C395" s="6"/>
      <c r="D395" s="6"/>
      <c r="F395" s="6"/>
    </row>
    <row r="396" spans="2:6" x14ac:dyDescent="0.2">
      <c r="B396" s="5"/>
      <c r="C396" s="6"/>
      <c r="D396" s="6"/>
      <c r="F396" s="6"/>
    </row>
    <row r="397" spans="2:6" x14ac:dyDescent="0.2">
      <c r="B397" s="5"/>
      <c r="C397" s="6"/>
      <c r="D397" s="6"/>
      <c r="F397" s="6"/>
    </row>
    <row r="398" spans="2:6" x14ac:dyDescent="0.2">
      <c r="B398" s="5"/>
      <c r="C398" s="6"/>
      <c r="D398" s="6"/>
      <c r="F398" s="6"/>
    </row>
    <row r="399" spans="2:6" x14ac:dyDescent="0.2">
      <c r="B399" s="5"/>
      <c r="C399" s="6"/>
      <c r="D399" s="6"/>
      <c r="F399" s="6"/>
    </row>
    <row r="400" spans="2:6" x14ac:dyDescent="0.2">
      <c r="B400" s="5"/>
      <c r="C400" s="6"/>
      <c r="D400" s="6"/>
      <c r="F400" s="6"/>
    </row>
    <row r="401" spans="2:6" x14ac:dyDescent="0.2">
      <c r="B401" s="5"/>
      <c r="C401" s="6"/>
      <c r="D401" s="6"/>
      <c r="F401" s="6"/>
    </row>
    <row r="402" spans="2:6" x14ac:dyDescent="0.2">
      <c r="B402" s="5"/>
      <c r="C402" s="6"/>
      <c r="D402" s="6"/>
      <c r="F402" s="6"/>
    </row>
    <row r="403" spans="2:6" x14ac:dyDescent="0.2">
      <c r="B403" s="5"/>
      <c r="C403" s="6"/>
      <c r="D403" s="6"/>
      <c r="F403" s="6"/>
    </row>
    <row r="404" spans="2:6" x14ac:dyDescent="0.2">
      <c r="B404" s="5"/>
      <c r="C404" s="6"/>
      <c r="D404" s="6"/>
      <c r="F404" s="6"/>
    </row>
    <row r="405" spans="2:6" x14ac:dyDescent="0.2">
      <c r="B405" s="5"/>
      <c r="C405" s="6"/>
      <c r="D405" s="6"/>
      <c r="F405" s="6"/>
    </row>
    <row r="406" spans="2:6" x14ac:dyDescent="0.2">
      <c r="B406" s="5"/>
      <c r="C406" s="6"/>
      <c r="D406" s="6"/>
      <c r="F406" s="6" t="str">
        <f t="shared" ref="F406:F463" si="36">IF(B406="","",B406-D406)</f>
        <v/>
      </c>
    </row>
    <row r="407" spans="2:6" x14ac:dyDescent="0.2">
      <c r="B407" s="5"/>
      <c r="C407" s="6"/>
      <c r="D407" s="6"/>
      <c r="F407" s="6" t="str">
        <f t="shared" si="36"/>
        <v/>
      </c>
    </row>
    <row r="408" spans="2:6" x14ac:dyDescent="0.2">
      <c r="B408" s="5"/>
      <c r="C408" s="6"/>
      <c r="D408" s="6"/>
      <c r="F408" s="6" t="str">
        <f t="shared" si="36"/>
        <v/>
      </c>
    </row>
    <row r="409" spans="2:6" x14ac:dyDescent="0.2">
      <c r="B409" s="5"/>
      <c r="C409" s="6"/>
      <c r="D409" s="6"/>
      <c r="F409" s="6" t="str">
        <f t="shared" si="36"/>
        <v/>
      </c>
    </row>
    <row r="410" spans="2:6" x14ac:dyDescent="0.2">
      <c r="B410" s="5"/>
      <c r="C410" s="6"/>
      <c r="D410" s="6"/>
      <c r="F410" s="6" t="str">
        <f t="shared" si="36"/>
        <v/>
      </c>
    </row>
    <row r="411" spans="2:6" x14ac:dyDescent="0.2">
      <c r="B411" s="5"/>
      <c r="C411" s="6"/>
      <c r="D411" s="6"/>
      <c r="F411" s="6" t="str">
        <f t="shared" si="36"/>
        <v/>
      </c>
    </row>
    <row r="412" spans="2:6" x14ac:dyDescent="0.2">
      <c r="B412" s="5"/>
      <c r="C412" s="6"/>
      <c r="D412" s="6"/>
      <c r="F412" s="6" t="str">
        <f t="shared" si="36"/>
        <v/>
      </c>
    </row>
    <row r="413" spans="2:6" x14ac:dyDescent="0.2">
      <c r="B413" s="5"/>
      <c r="C413" s="6"/>
      <c r="D413" s="6"/>
      <c r="F413" s="6" t="str">
        <f t="shared" si="36"/>
        <v/>
      </c>
    </row>
    <row r="414" spans="2:6" x14ac:dyDescent="0.2">
      <c r="B414" s="5"/>
      <c r="C414" s="6"/>
      <c r="D414" s="6"/>
      <c r="F414" s="6" t="str">
        <f t="shared" si="36"/>
        <v/>
      </c>
    </row>
    <row r="415" spans="2:6" x14ac:dyDescent="0.2">
      <c r="B415" s="5"/>
      <c r="C415" s="6"/>
      <c r="D415" s="6"/>
      <c r="F415" s="6" t="str">
        <f t="shared" si="36"/>
        <v/>
      </c>
    </row>
    <row r="416" spans="2:6" x14ac:dyDescent="0.2">
      <c r="B416" s="5"/>
      <c r="C416" s="6"/>
      <c r="D416" s="6"/>
      <c r="F416" s="6" t="str">
        <f t="shared" si="36"/>
        <v/>
      </c>
    </row>
    <row r="417" spans="2:6" x14ac:dyDescent="0.2">
      <c r="B417" s="5"/>
      <c r="C417" s="6"/>
      <c r="D417" s="6"/>
      <c r="F417" s="6" t="str">
        <f t="shared" si="36"/>
        <v/>
      </c>
    </row>
    <row r="418" spans="2:6" x14ac:dyDescent="0.2">
      <c r="B418" s="5"/>
      <c r="C418" s="6"/>
      <c r="D418" s="6"/>
      <c r="F418" s="6" t="str">
        <f t="shared" si="36"/>
        <v/>
      </c>
    </row>
    <row r="419" spans="2:6" x14ac:dyDescent="0.2">
      <c r="B419" s="5"/>
      <c r="C419" s="6"/>
      <c r="D419" s="6"/>
      <c r="F419" s="6" t="str">
        <f t="shared" si="36"/>
        <v/>
      </c>
    </row>
    <row r="420" spans="2:6" x14ac:dyDescent="0.2">
      <c r="B420" s="5"/>
      <c r="C420" s="6"/>
      <c r="D420" s="6"/>
      <c r="F420" s="6" t="str">
        <f t="shared" si="36"/>
        <v/>
      </c>
    </row>
    <row r="421" spans="2:6" x14ac:dyDescent="0.2">
      <c r="B421" s="5"/>
      <c r="C421" s="6"/>
      <c r="D421" s="6"/>
      <c r="F421" s="6" t="str">
        <f t="shared" si="36"/>
        <v/>
      </c>
    </row>
    <row r="422" spans="2:6" x14ac:dyDescent="0.2">
      <c r="B422" s="5"/>
      <c r="C422" s="6"/>
      <c r="D422" s="6"/>
      <c r="F422" s="6" t="str">
        <f t="shared" si="36"/>
        <v/>
      </c>
    </row>
    <row r="423" spans="2:6" x14ac:dyDescent="0.2">
      <c r="B423" s="5"/>
      <c r="C423" s="6"/>
      <c r="D423" s="6"/>
      <c r="F423" s="6" t="str">
        <f t="shared" si="36"/>
        <v/>
      </c>
    </row>
    <row r="424" spans="2:6" x14ac:dyDescent="0.2">
      <c r="B424" s="5"/>
      <c r="C424" s="6"/>
      <c r="D424" s="6"/>
      <c r="F424" s="6" t="str">
        <f t="shared" si="36"/>
        <v/>
      </c>
    </row>
    <row r="425" spans="2:6" x14ac:dyDescent="0.2">
      <c r="B425" s="5"/>
      <c r="C425" s="6"/>
      <c r="D425" s="6"/>
      <c r="F425" s="6" t="str">
        <f t="shared" si="36"/>
        <v/>
      </c>
    </row>
    <row r="426" spans="2:6" x14ac:dyDescent="0.2">
      <c r="B426" s="5"/>
      <c r="C426" s="6"/>
      <c r="D426" s="6"/>
      <c r="F426" s="6" t="str">
        <f t="shared" si="36"/>
        <v/>
      </c>
    </row>
    <row r="427" spans="2:6" x14ac:dyDescent="0.2">
      <c r="B427" s="5"/>
      <c r="C427" s="6"/>
      <c r="D427" s="6"/>
      <c r="F427" s="6" t="str">
        <f t="shared" si="36"/>
        <v/>
      </c>
    </row>
    <row r="428" spans="2:6" x14ac:dyDescent="0.2">
      <c r="B428" s="5"/>
      <c r="C428" s="6"/>
      <c r="D428" s="6"/>
      <c r="F428" s="6" t="str">
        <f t="shared" si="36"/>
        <v/>
      </c>
    </row>
    <row r="429" spans="2:6" x14ac:dyDescent="0.2">
      <c r="B429" s="5"/>
      <c r="C429" s="6"/>
      <c r="D429" s="6"/>
      <c r="F429" s="6" t="str">
        <f t="shared" si="36"/>
        <v/>
      </c>
    </row>
    <row r="430" spans="2:6" x14ac:dyDescent="0.2">
      <c r="B430" s="5"/>
      <c r="C430" s="6"/>
      <c r="D430" s="6"/>
      <c r="F430" s="6" t="str">
        <f t="shared" si="36"/>
        <v/>
      </c>
    </row>
    <row r="431" spans="2:6" x14ac:dyDescent="0.2">
      <c r="B431" s="5"/>
      <c r="C431" s="6"/>
      <c r="D431" s="6"/>
      <c r="F431" s="6" t="str">
        <f t="shared" si="36"/>
        <v/>
      </c>
    </row>
    <row r="432" spans="2:6" x14ac:dyDescent="0.2">
      <c r="B432" s="5"/>
      <c r="C432" s="6"/>
      <c r="D432" s="6"/>
      <c r="F432" s="6" t="str">
        <f t="shared" si="36"/>
        <v/>
      </c>
    </row>
    <row r="433" spans="2:6" x14ac:dyDescent="0.2">
      <c r="B433" s="5"/>
      <c r="C433" s="6"/>
      <c r="D433" s="6"/>
      <c r="F433" s="6" t="str">
        <f t="shared" si="36"/>
        <v/>
      </c>
    </row>
    <row r="434" spans="2:6" x14ac:dyDescent="0.2">
      <c r="B434" s="5"/>
      <c r="C434" s="6"/>
      <c r="D434" s="6"/>
      <c r="F434" s="6" t="str">
        <f t="shared" si="36"/>
        <v/>
      </c>
    </row>
    <row r="435" spans="2:6" x14ac:dyDescent="0.2">
      <c r="B435" s="5"/>
      <c r="C435" s="6"/>
      <c r="D435" s="6"/>
      <c r="F435" s="6" t="str">
        <f t="shared" si="36"/>
        <v/>
      </c>
    </row>
    <row r="436" spans="2:6" x14ac:dyDescent="0.2">
      <c r="B436" s="5"/>
      <c r="C436" s="6"/>
      <c r="D436" s="6"/>
      <c r="F436" s="6" t="str">
        <f t="shared" si="36"/>
        <v/>
      </c>
    </row>
    <row r="437" spans="2:6" x14ac:dyDescent="0.2">
      <c r="B437" s="5"/>
      <c r="C437" s="6"/>
      <c r="D437" s="6"/>
      <c r="F437" s="6" t="str">
        <f t="shared" si="36"/>
        <v/>
      </c>
    </row>
    <row r="438" spans="2:6" x14ac:dyDescent="0.2">
      <c r="B438" s="5"/>
      <c r="C438" s="6"/>
      <c r="D438" s="6"/>
      <c r="F438" s="6" t="str">
        <f t="shared" si="36"/>
        <v/>
      </c>
    </row>
    <row r="439" spans="2:6" x14ac:dyDescent="0.2">
      <c r="B439" s="5"/>
      <c r="C439" s="6"/>
      <c r="D439" s="6"/>
      <c r="F439" s="6" t="str">
        <f t="shared" si="36"/>
        <v/>
      </c>
    </row>
    <row r="440" spans="2:6" x14ac:dyDescent="0.2">
      <c r="B440" s="5"/>
      <c r="C440" s="6"/>
      <c r="D440" s="6"/>
      <c r="F440" s="6" t="str">
        <f t="shared" si="36"/>
        <v/>
      </c>
    </row>
    <row r="441" spans="2:6" x14ac:dyDescent="0.2">
      <c r="B441" s="5"/>
      <c r="C441" s="6"/>
      <c r="D441" s="6"/>
      <c r="F441" s="6" t="str">
        <f t="shared" si="36"/>
        <v/>
      </c>
    </row>
    <row r="442" spans="2:6" x14ac:dyDescent="0.2">
      <c r="B442" s="5"/>
      <c r="C442" s="6"/>
      <c r="D442" s="6"/>
      <c r="F442" s="6" t="str">
        <f t="shared" si="36"/>
        <v/>
      </c>
    </row>
    <row r="443" spans="2:6" x14ac:dyDescent="0.2">
      <c r="B443" s="5"/>
      <c r="C443" s="6"/>
      <c r="D443" s="6"/>
      <c r="F443" s="6" t="str">
        <f t="shared" si="36"/>
        <v/>
      </c>
    </row>
    <row r="444" spans="2:6" x14ac:dyDescent="0.2">
      <c r="B444" s="5"/>
      <c r="C444" s="6"/>
      <c r="D444" s="6"/>
      <c r="F444" s="6" t="str">
        <f t="shared" si="36"/>
        <v/>
      </c>
    </row>
    <row r="445" spans="2:6" x14ac:dyDescent="0.2">
      <c r="B445" s="5"/>
      <c r="C445" s="6"/>
      <c r="D445" s="6"/>
      <c r="F445" s="6" t="str">
        <f t="shared" si="36"/>
        <v/>
      </c>
    </row>
    <row r="446" spans="2:6" x14ac:dyDescent="0.2">
      <c r="B446" s="5"/>
      <c r="C446" s="6"/>
      <c r="D446" s="6"/>
      <c r="F446" s="6" t="str">
        <f t="shared" si="36"/>
        <v/>
      </c>
    </row>
    <row r="447" spans="2:6" x14ac:dyDescent="0.2">
      <c r="B447" s="5"/>
      <c r="C447" s="6"/>
      <c r="D447" s="6"/>
      <c r="F447" s="6" t="str">
        <f t="shared" si="36"/>
        <v/>
      </c>
    </row>
    <row r="448" spans="2:6" x14ac:dyDescent="0.2">
      <c r="B448" s="5"/>
      <c r="C448" s="6"/>
      <c r="D448" s="6"/>
      <c r="F448" s="6" t="str">
        <f t="shared" si="36"/>
        <v/>
      </c>
    </row>
    <row r="449" spans="2:6" x14ac:dyDescent="0.2">
      <c r="B449" s="5"/>
      <c r="C449" s="6"/>
      <c r="D449" s="6"/>
      <c r="F449" s="6" t="str">
        <f t="shared" si="36"/>
        <v/>
      </c>
    </row>
    <row r="450" spans="2:6" x14ac:dyDescent="0.2">
      <c r="B450" s="5"/>
      <c r="C450" s="6"/>
      <c r="D450" s="6"/>
      <c r="F450" s="6" t="str">
        <f t="shared" si="36"/>
        <v/>
      </c>
    </row>
    <row r="451" spans="2:6" x14ac:dyDescent="0.2">
      <c r="B451" s="5"/>
      <c r="C451" s="6"/>
      <c r="D451" s="6"/>
      <c r="F451" s="6" t="str">
        <f t="shared" si="36"/>
        <v/>
      </c>
    </row>
    <row r="452" spans="2:6" x14ac:dyDescent="0.2">
      <c r="B452" s="5"/>
      <c r="C452" s="6"/>
      <c r="D452" s="6"/>
      <c r="F452" s="6" t="str">
        <f t="shared" si="36"/>
        <v/>
      </c>
    </row>
    <row r="453" spans="2:6" x14ac:dyDescent="0.2">
      <c r="B453" s="5"/>
      <c r="C453" s="6"/>
      <c r="D453" s="6"/>
      <c r="F453" s="6" t="str">
        <f t="shared" si="36"/>
        <v/>
      </c>
    </row>
    <row r="454" spans="2:6" x14ac:dyDescent="0.2">
      <c r="B454" s="5"/>
      <c r="C454" s="6"/>
      <c r="D454" s="6"/>
      <c r="F454" s="6" t="str">
        <f t="shared" si="36"/>
        <v/>
      </c>
    </row>
    <row r="455" spans="2:6" x14ac:dyDescent="0.2">
      <c r="B455" s="5"/>
      <c r="C455" s="6"/>
      <c r="D455" s="6"/>
      <c r="F455" s="6" t="str">
        <f t="shared" si="36"/>
        <v/>
      </c>
    </row>
    <row r="456" spans="2:6" x14ac:dyDescent="0.2">
      <c r="B456" s="5"/>
      <c r="C456" s="6"/>
      <c r="D456" s="6"/>
      <c r="F456" s="6" t="str">
        <f t="shared" si="36"/>
        <v/>
      </c>
    </row>
    <row r="457" spans="2:6" x14ac:dyDescent="0.2">
      <c r="B457" s="5"/>
      <c r="C457" s="6"/>
      <c r="D457" s="6"/>
      <c r="F457" s="6" t="str">
        <f t="shared" si="36"/>
        <v/>
      </c>
    </row>
    <row r="458" spans="2:6" x14ac:dyDescent="0.2">
      <c r="B458" s="5"/>
      <c r="C458" s="6"/>
      <c r="D458" s="6"/>
      <c r="F458" s="6" t="str">
        <f t="shared" si="36"/>
        <v/>
      </c>
    </row>
    <row r="459" spans="2:6" x14ac:dyDescent="0.2">
      <c r="B459" s="5"/>
      <c r="C459" s="6"/>
      <c r="D459" s="6"/>
      <c r="F459" s="6" t="str">
        <f t="shared" si="36"/>
        <v/>
      </c>
    </row>
    <row r="460" spans="2:6" x14ac:dyDescent="0.2">
      <c r="B460" s="5"/>
      <c r="C460" s="6"/>
      <c r="D460" s="6"/>
      <c r="F460" s="6" t="str">
        <f t="shared" si="36"/>
        <v/>
      </c>
    </row>
    <row r="461" spans="2:6" x14ac:dyDescent="0.2">
      <c r="B461" s="5"/>
      <c r="C461" s="6"/>
      <c r="D461" s="6"/>
      <c r="F461" s="6" t="str">
        <f t="shared" si="36"/>
        <v/>
      </c>
    </row>
    <row r="462" spans="2:6" x14ac:dyDescent="0.2">
      <c r="B462" s="5"/>
      <c r="C462" s="6"/>
      <c r="D462" s="6"/>
      <c r="F462" s="6" t="str">
        <f t="shared" si="36"/>
        <v/>
      </c>
    </row>
    <row r="463" spans="2:6" x14ac:dyDescent="0.2">
      <c r="B463" s="5"/>
      <c r="C463" s="6"/>
      <c r="D463" s="6"/>
      <c r="F463" s="6" t="str">
        <f t="shared" si="36"/>
        <v/>
      </c>
    </row>
    <row r="464" spans="2:6" x14ac:dyDescent="0.2">
      <c r="B464" s="5"/>
      <c r="C464" s="6"/>
      <c r="D464" s="6"/>
      <c r="F464" s="6" t="str">
        <f t="shared" ref="F464:F526" si="37">IF(B464="","",B464-D464)</f>
        <v/>
      </c>
    </row>
    <row r="465" spans="2:6" x14ac:dyDescent="0.2">
      <c r="B465" s="5"/>
      <c r="C465" s="6"/>
      <c r="D465" s="6"/>
      <c r="F465" s="6" t="str">
        <f t="shared" si="37"/>
        <v/>
      </c>
    </row>
    <row r="466" spans="2:6" x14ac:dyDescent="0.2">
      <c r="B466" s="5"/>
      <c r="C466" s="6"/>
      <c r="D466" s="6"/>
      <c r="F466" s="6" t="str">
        <f t="shared" si="37"/>
        <v/>
      </c>
    </row>
    <row r="467" spans="2:6" x14ac:dyDescent="0.2">
      <c r="B467" s="5"/>
      <c r="C467" s="6"/>
      <c r="D467" s="6"/>
      <c r="F467" s="6" t="str">
        <f t="shared" si="37"/>
        <v/>
      </c>
    </row>
    <row r="468" spans="2:6" x14ac:dyDescent="0.2">
      <c r="B468" s="5"/>
      <c r="C468" s="6"/>
      <c r="D468" s="6"/>
      <c r="F468" s="6" t="str">
        <f t="shared" si="37"/>
        <v/>
      </c>
    </row>
    <row r="469" spans="2:6" x14ac:dyDescent="0.2">
      <c r="B469" s="5"/>
      <c r="C469" s="6"/>
      <c r="D469" s="6"/>
      <c r="F469" s="6" t="str">
        <f t="shared" si="37"/>
        <v/>
      </c>
    </row>
    <row r="470" spans="2:6" x14ac:dyDescent="0.2">
      <c r="B470" s="5"/>
      <c r="C470" s="6"/>
      <c r="D470" s="6"/>
      <c r="F470" s="6" t="str">
        <f t="shared" si="37"/>
        <v/>
      </c>
    </row>
    <row r="471" spans="2:6" x14ac:dyDescent="0.2">
      <c r="B471" s="5"/>
      <c r="C471" s="6"/>
      <c r="D471" s="6"/>
      <c r="F471" s="6" t="str">
        <f t="shared" si="37"/>
        <v/>
      </c>
    </row>
    <row r="472" spans="2:6" x14ac:dyDescent="0.2">
      <c r="B472" s="5"/>
      <c r="C472" s="6"/>
      <c r="D472" s="6"/>
      <c r="F472" s="6" t="str">
        <f t="shared" si="37"/>
        <v/>
      </c>
    </row>
    <row r="473" spans="2:6" x14ac:dyDescent="0.2">
      <c r="B473" s="5"/>
      <c r="C473" s="6"/>
      <c r="D473" s="6"/>
      <c r="F473" s="6" t="str">
        <f t="shared" si="37"/>
        <v/>
      </c>
    </row>
    <row r="474" spans="2:6" x14ac:dyDescent="0.2">
      <c r="B474" s="5"/>
      <c r="C474" s="6"/>
      <c r="D474" s="6"/>
      <c r="F474" s="6" t="str">
        <f t="shared" si="37"/>
        <v/>
      </c>
    </row>
    <row r="475" spans="2:6" x14ac:dyDescent="0.2">
      <c r="B475" s="5"/>
      <c r="C475" s="6"/>
      <c r="D475" s="6"/>
      <c r="F475" s="6" t="str">
        <f t="shared" si="37"/>
        <v/>
      </c>
    </row>
    <row r="476" spans="2:6" x14ac:dyDescent="0.2">
      <c r="B476" s="5"/>
      <c r="C476" s="6"/>
      <c r="D476" s="6"/>
      <c r="F476" s="6" t="str">
        <f t="shared" si="37"/>
        <v/>
      </c>
    </row>
    <row r="477" spans="2:6" x14ac:dyDescent="0.2">
      <c r="B477" s="5"/>
      <c r="C477" s="6"/>
      <c r="D477" s="6"/>
      <c r="F477" s="6" t="str">
        <f t="shared" si="37"/>
        <v/>
      </c>
    </row>
    <row r="478" spans="2:6" x14ac:dyDescent="0.2">
      <c r="B478" s="5"/>
      <c r="C478" s="6"/>
      <c r="D478" s="6"/>
      <c r="F478" s="6" t="str">
        <f t="shared" si="37"/>
        <v/>
      </c>
    </row>
    <row r="479" spans="2:6" x14ac:dyDescent="0.2">
      <c r="B479" s="5"/>
      <c r="C479" s="6"/>
      <c r="D479" s="6"/>
      <c r="F479" s="6" t="str">
        <f t="shared" si="37"/>
        <v/>
      </c>
    </row>
    <row r="480" spans="2:6" x14ac:dyDescent="0.2">
      <c r="B480" s="5"/>
      <c r="C480" s="6"/>
      <c r="D480" s="6"/>
      <c r="F480" s="6" t="str">
        <f t="shared" si="37"/>
        <v/>
      </c>
    </row>
    <row r="481" spans="2:6" x14ac:dyDescent="0.2">
      <c r="B481" s="5"/>
      <c r="C481" s="6"/>
      <c r="D481" s="6"/>
      <c r="F481" s="6" t="str">
        <f t="shared" si="37"/>
        <v/>
      </c>
    </row>
    <row r="482" spans="2:6" x14ac:dyDescent="0.2">
      <c r="B482" s="5"/>
      <c r="C482" s="6"/>
      <c r="D482" s="6"/>
      <c r="F482" s="6" t="str">
        <f t="shared" si="37"/>
        <v/>
      </c>
    </row>
    <row r="483" spans="2:6" x14ac:dyDescent="0.2">
      <c r="B483" s="5"/>
      <c r="C483" s="6"/>
      <c r="D483" s="6"/>
      <c r="F483" s="6" t="str">
        <f t="shared" si="37"/>
        <v/>
      </c>
    </row>
    <row r="484" spans="2:6" x14ac:dyDescent="0.2">
      <c r="B484" s="5"/>
      <c r="C484" s="6"/>
      <c r="D484" s="6"/>
      <c r="F484" s="6" t="str">
        <f t="shared" si="37"/>
        <v/>
      </c>
    </row>
    <row r="485" spans="2:6" x14ac:dyDescent="0.2">
      <c r="B485" s="5"/>
      <c r="C485" s="6"/>
      <c r="D485" s="6"/>
      <c r="F485" s="6" t="str">
        <f t="shared" si="37"/>
        <v/>
      </c>
    </row>
    <row r="486" spans="2:6" x14ac:dyDescent="0.2">
      <c r="B486" s="5"/>
      <c r="C486" s="6"/>
      <c r="D486" s="6"/>
      <c r="F486" s="6" t="str">
        <f t="shared" si="37"/>
        <v/>
      </c>
    </row>
    <row r="487" spans="2:6" x14ac:dyDescent="0.2">
      <c r="B487" s="5"/>
      <c r="C487" s="6"/>
      <c r="D487" s="6"/>
      <c r="F487" s="6" t="str">
        <f t="shared" si="37"/>
        <v/>
      </c>
    </row>
    <row r="488" spans="2:6" x14ac:dyDescent="0.2">
      <c r="B488" s="5"/>
      <c r="C488" s="6"/>
      <c r="D488" s="6"/>
      <c r="F488" s="6" t="str">
        <f t="shared" si="37"/>
        <v/>
      </c>
    </row>
    <row r="489" spans="2:6" x14ac:dyDescent="0.2">
      <c r="B489" s="5"/>
      <c r="C489" s="6"/>
      <c r="D489" s="6"/>
      <c r="F489" s="6" t="str">
        <f t="shared" si="37"/>
        <v/>
      </c>
    </row>
    <row r="490" spans="2:6" x14ac:dyDescent="0.2">
      <c r="B490" s="5"/>
      <c r="C490" s="6"/>
      <c r="D490" s="6"/>
      <c r="F490" s="6" t="str">
        <f t="shared" si="37"/>
        <v/>
      </c>
    </row>
    <row r="491" spans="2:6" x14ac:dyDescent="0.2">
      <c r="B491" s="5"/>
      <c r="C491" s="6"/>
      <c r="D491" s="6"/>
      <c r="F491" s="6" t="str">
        <f t="shared" si="37"/>
        <v/>
      </c>
    </row>
    <row r="492" spans="2:6" x14ac:dyDescent="0.2">
      <c r="B492" s="5"/>
      <c r="C492" s="6"/>
      <c r="D492" s="6"/>
      <c r="F492" s="6" t="str">
        <f t="shared" si="37"/>
        <v/>
      </c>
    </row>
    <row r="493" spans="2:6" x14ac:dyDescent="0.2">
      <c r="B493" s="5"/>
      <c r="C493" s="6"/>
      <c r="D493" s="6"/>
      <c r="F493" s="6" t="str">
        <f t="shared" si="37"/>
        <v/>
      </c>
    </row>
    <row r="494" spans="2:6" x14ac:dyDescent="0.2">
      <c r="B494" s="5"/>
      <c r="C494" s="6"/>
      <c r="D494" s="6"/>
      <c r="F494" s="6" t="str">
        <f t="shared" si="37"/>
        <v/>
      </c>
    </row>
    <row r="495" spans="2:6" x14ac:dyDescent="0.2">
      <c r="B495" s="5"/>
      <c r="C495" s="6"/>
      <c r="D495" s="6"/>
      <c r="F495" s="6" t="str">
        <f t="shared" si="37"/>
        <v/>
      </c>
    </row>
    <row r="496" spans="2:6" x14ac:dyDescent="0.2">
      <c r="B496" s="5"/>
      <c r="C496" s="6"/>
      <c r="D496" s="6"/>
      <c r="F496" s="6" t="str">
        <f t="shared" si="37"/>
        <v/>
      </c>
    </row>
    <row r="497" spans="2:6" x14ac:dyDescent="0.2">
      <c r="B497" s="5"/>
      <c r="C497" s="6"/>
      <c r="D497" s="6"/>
      <c r="F497" s="6" t="str">
        <f t="shared" si="37"/>
        <v/>
      </c>
    </row>
    <row r="498" spans="2:6" x14ac:dyDescent="0.2">
      <c r="B498" s="5"/>
      <c r="C498" s="6"/>
      <c r="D498" s="6"/>
      <c r="F498" s="6" t="str">
        <f t="shared" si="37"/>
        <v/>
      </c>
    </row>
    <row r="499" spans="2:6" x14ac:dyDescent="0.2">
      <c r="B499" s="5"/>
      <c r="C499" s="6"/>
      <c r="D499" s="6"/>
      <c r="F499" s="6" t="str">
        <f t="shared" si="37"/>
        <v/>
      </c>
    </row>
    <row r="500" spans="2:6" x14ac:dyDescent="0.2">
      <c r="B500" s="5"/>
      <c r="C500" s="6"/>
      <c r="D500" s="6"/>
      <c r="F500" s="6" t="str">
        <f t="shared" si="37"/>
        <v/>
      </c>
    </row>
    <row r="501" spans="2:6" x14ac:dyDescent="0.2">
      <c r="B501" s="5"/>
      <c r="C501" s="6"/>
      <c r="D501" s="6"/>
      <c r="F501" s="6" t="str">
        <f t="shared" si="37"/>
        <v/>
      </c>
    </row>
    <row r="502" spans="2:6" x14ac:dyDescent="0.2">
      <c r="B502" s="5"/>
      <c r="C502" s="6"/>
      <c r="D502" s="6"/>
      <c r="F502" s="6" t="str">
        <f t="shared" si="37"/>
        <v/>
      </c>
    </row>
    <row r="503" spans="2:6" x14ac:dyDescent="0.2">
      <c r="B503" s="5"/>
      <c r="C503" s="6"/>
      <c r="D503" s="6"/>
      <c r="F503" s="6" t="str">
        <f t="shared" si="37"/>
        <v/>
      </c>
    </row>
    <row r="504" spans="2:6" x14ac:dyDescent="0.2">
      <c r="B504" s="5"/>
      <c r="C504" s="6"/>
      <c r="D504" s="6"/>
      <c r="F504" s="6" t="str">
        <f t="shared" si="37"/>
        <v/>
      </c>
    </row>
    <row r="505" spans="2:6" x14ac:dyDescent="0.2">
      <c r="B505" s="5"/>
      <c r="C505" s="6"/>
      <c r="D505" s="6"/>
      <c r="F505" s="6" t="str">
        <f t="shared" si="37"/>
        <v/>
      </c>
    </row>
    <row r="506" spans="2:6" x14ac:dyDescent="0.2">
      <c r="B506" s="5"/>
      <c r="C506" s="6"/>
      <c r="D506" s="6"/>
      <c r="F506" s="6" t="str">
        <f t="shared" si="37"/>
        <v/>
      </c>
    </row>
    <row r="507" spans="2:6" x14ac:dyDescent="0.2">
      <c r="B507" s="5"/>
      <c r="C507" s="6"/>
      <c r="D507" s="6"/>
      <c r="F507" s="6" t="str">
        <f t="shared" si="37"/>
        <v/>
      </c>
    </row>
    <row r="508" spans="2:6" x14ac:dyDescent="0.2">
      <c r="B508" s="5"/>
      <c r="C508" s="6"/>
      <c r="D508" s="6"/>
      <c r="F508" s="6" t="str">
        <f t="shared" si="37"/>
        <v/>
      </c>
    </row>
    <row r="509" spans="2:6" x14ac:dyDescent="0.2">
      <c r="B509" s="5"/>
      <c r="C509" s="6"/>
      <c r="D509" s="6"/>
      <c r="F509" s="6" t="str">
        <f t="shared" si="37"/>
        <v/>
      </c>
    </row>
    <row r="510" spans="2:6" x14ac:dyDescent="0.2">
      <c r="B510" s="5"/>
      <c r="C510" s="6"/>
      <c r="D510" s="6"/>
      <c r="F510" s="6" t="str">
        <f t="shared" si="37"/>
        <v/>
      </c>
    </row>
    <row r="511" spans="2:6" x14ac:dyDescent="0.2">
      <c r="B511" s="5"/>
      <c r="C511" s="6"/>
      <c r="D511" s="6"/>
      <c r="F511" s="6" t="str">
        <f t="shared" si="37"/>
        <v/>
      </c>
    </row>
    <row r="512" spans="2:6" x14ac:dyDescent="0.2">
      <c r="B512" s="5"/>
      <c r="C512" s="6"/>
      <c r="D512" s="6"/>
      <c r="F512" s="6" t="str">
        <f t="shared" si="37"/>
        <v/>
      </c>
    </row>
    <row r="513" spans="2:6" x14ac:dyDescent="0.2">
      <c r="B513" s="5"/>
      <c r="C513" s="6"/>
      <c r="D513" s="6"/>
      <c r="F513" s="6" t="str">
        <f t="shared" si="37"/>
        <v/>
      </c>
    </row>
    <row r="514" spans="2:6" x14ac:dyDescent="0.2">
      <c r="B514" s="5"/>
      <c r="C514" s="6"/>
      <c r="D514" s="6"/>
      <c r="F514" s="6" t="str">
        <f t="shared" si="37"/>
        <v/>
      </c>
    </row>
    <row r="515" spans="2:6" x14ac:dyDescent="0.2">
      <c r="B515" s="5"/>
      <c r="C515" s="6"/>
      <c r="D515" s="6"/>
      <c r="F515" s="6" t="str">
        <f t="shared" si="37"/>
        <v/>
      </c>
    </row>
    <row r="516" spans="2:6" x14ac:dyDescent="0.2">
      <c r="B516" s="5"/>
      <c r="C516" s="6"/>
      <c r="D516" s="6"/>
      <c r="F516" s="6" t="str">
        <f t="shared" si="37"/>
        <v/>
      </c>
    </row>
    <row r="517" spans="2:6" x14ac:dyDescent="0.2">
      <c r="B517" s="5"/>
      <c r="C517" s="6"/>
      <c r="D517" s="6"/>
      <c r="F517" s="6" t="str">
        <f t="shared" si="37"/>
        <v/>
      </c>
    </row>
    <row r="518" spans="2:6" x14ac:dyDescent="0.2">
      <c r="B518" s="5"/>
      <c r="C518" s="6"/>
      <c r="D518" s="6"/>
      <c r="F518" s="6" t="str">
        <f t="shared" si="37"/>
        <v/>
      </c>
    </row>
    <row r="519" spans="2:6" x14ac:dyDescent="0.2">
      <c r="B519" s="5"/>
      <c r="C519" s="6"/>
      <c r="D519" s="6"/>
      <c r="F519" s="6" t="str">
        <f t="shared" si="37"/>
        <v/>
      </c>
    </row>
    <row r="520" spans="2:6" x14ac:dyDescent="0.2">
      <c r="B520" s="5"/>
      <c r="C520" s="6"/>
      <c r="D520" s="6"/>
      <c r="F520" s="6" t="str">
        <f t="shared" si="37"/>
        <v/>
      </c>
    </row>
    <row r="521" spans="2:6" x14ac:dyDescent="0.2">
      <c r="B521" s="5"/>
      <c r="C521" s="6"/>
      <c r="D521" s="6"/>
      <c r="F521" s="6" t="str">
        <f t="shared" si="37"/>
        <v/>
      </c>
    </row>
    <row r="522" spans="2:6" x14ac:dyDescent="0.2">
      <c r="B522" s="5"/>
      <c r="C522" s="6"/>
      <c r="D522" s="6"/>
      <c r="F522" s="6" t="str">
        <f t="shared" si="37"/>
        <v/>
      </c>
    </row>
    <row r="523" spans="2:6" x14ac:dyDescent="0.2">
      <c r="B523" s="5"/>
      <c r="C523" s="6"/>
      <c r="D523" s="6"/>
      <c r="F523" s="6" t="str">
        <f t="shared" si="37"/>
        <v/>
      </c>
    </row>
    <row r="524" spans="2:6" x14ac:dyDescent="0.2">
      <c r="B524" s="5"/>
      <c r="C524" s="6"/>
      <c r="D524" s="6"/>
      <c r="F524" s="6" t="str">
        <f t="shared" si="37"/>
        <v/>
      </c>
    </row>
    <row r="525" spans="2:6" x14ac:dyDescent="0.2">
      <c r="B525" s="5"/>
      <c r="C525" s="6"/>
      <c r="D525" s="6"/>
      <c r="F525" s="6" t="str">
        <f t="shared" si="37"/>
        <v/>
      </c>
    </row>
    <row r="526" spans="2:6" x14ac:dyDescent="0.2">
      <c r="B526" s="5"/>
      <c r="C526" s="6"/>
      <c r="D526" s="6"/>
      <c r="F526" s="6" t="str">
        <f t="shared" si="37"/>
        <v/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9"/>
  <sheetViews>
    <sheetView workbookViewId="0">
      <selection activeCell="H6" sqref="H6"/>
    </sheetView>
  </sheetViews>
  <sheetFormatPr defaultRowHeight="12.75" x14ac:dyDescent="0.2"/>
  <cols>
    <col min="2" max="2" width="9.140625" bestFit="1" customWidth="1"/>
    <col min="6" max="6" width="9.140625" bestFit="1" customWidth="1"/>
    <col min="9" max="9" width="25.85546875" bestFit="1" customWidth="1"/>
  </cols>
  <sheetData>
    <row r="1" spans="1:10" x14ac:dyDescent="0.2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I1" t="s">
        <v>13</v>
      </c>
      <c r="J1">
        <v>20000</v>
      </c>
    </row>
    <row r="2" spans="1:10" x14ac:dyDescent="0.2">
      <c r="A2">
        <v>1</v>
      </c>
      <c r="B2" s="5">
        <f>+J1</f>
        <v>20000</v>
      </c>
      <c r="C2" s="5">
        <f>+B2*$J$3</f>
        <v>600</v>
      </c>
      <c r="D2" s="5">
        <f>+C2-E2</f>
        <v>100.00000000000006</v>
      </c>
      <c r="E2" s="5">
        <f>+(B2*($J$2/12))</f>
        <v>499.99999999999994</v>
      </c>
      <c r="F2" s="5">
        <f>+B2-D2</f>
        <v>19900</v>
      </c>
      <c r="I2" t="s">
        <v>14</v>
      </c>
      <c r="J2" s="20">
        <v>0.3</v>
      </c>
    </row>
    <row r="3" spans="1:10" x14ac:dyDescent="0.2">
      <c r="A3">
        <f>IF(B3&lt;50,"",A2+1)</f>
        <v>2</v>
      </c>
      <c r="B3" s="5">
        <f>+F2</f>
        <v>19900</v>
      </c>
      <c r="C3" s="5">
        <f t="shared" ref="C3" si="0">B3*J$3</f>
        <v>597</v>
      </c>
      <c r="D3" s="5">
        <f>C3-E3</f>
        <v>99.500000000000057</v>
      </c>
      <c r="E3" s="5">
        <f>+B3*($J$2/12)</f>
        <v>497.49999999999994</v>
      </c>
      <c r="F3" s="5">
        <f>IF(B3&lt;50,"",B3-D3)</f>
        <v>19800.5</v>
      </c>
      <c r="I3" s="21" t="s">
        <v>15</v>
      </c>
      <c r="J3" s="20">
        <v>0.03</v>
      </c>
    </row>
    <row r="4" spans="1:10" x14ac:dyDescent="0.2">
      <c r="A4">
        <f t="shared" ref="A4:A11" si="1">IF(OR(B4&lt;50,B4=""),"",A3+1)</f>
        <v>3</v>
      </c>
      <c r="B4" s="5">
        <f t="shared" ref="B4:B11" si="2">+F3</f>
        <v>19800.5</v>
      </c>
      <c r="C4" s="5">
        <f t="shared" ref="C4:C11" si="3">IF(B4="","",B4*J$3)</f>
        <v>594.01499999999999</v>
      </c>
      <c r="D4" s="5">
        <f t="shared" ref="D4:D11" si="4">IF(B4="","",C4-E4)</f>
        <v>99.002500000000055</v>
      </c>
      <c r="E4" s="5">
        <f t="shared" ref="E4:E11" si="5">IF(B4="","",+B4*($J$2/12))</f>
        <v>495.01249999999993</v>
      </c>
      <c r="F4" s="5">
        <f t="shared" ref="F4:F11" si="6">IF(OR(B4&lt;50,B4=""),"",B4-D4)</f>
        <v>19701.497500000001</v>
      </c>
    </row>
    <row r="5" spans="1:10" x14ac:dyDescent="0.2">
      <c r="A5">
        <f t="shared" si="1"/>
        <v>4</v>
      </c>
      <c r="B5" s="5">
        <f t="shared" si="2"/>
        <v>19701.497500000001</v>
      </c>
      <c r="C5" s="5">
        <f t="shared" si="3"/>
        <v>591.04492500000003</v>
      </c>
      <c r="D5" s="5">
        <f t="shared" si="4"/>
        <v>98.507487500000025</v>
      </c>
      <c r="E5" s="5">
        <f t="shared" si="5"/>
        <v>492.53743750000001</v>
      </c>
      <c r="F5" s="5">
        <f t="shared" si="6"/>
        <v>19602.990012500002</v>
      </c>
    </row>
    <row r="6" spans="1:10" x14ac:dyDescent="0.2">
      <c r="A6">
        <f t="shared" si="1"/>
        <v>5</v>
      </c>
      <c r="B6" s="5">
        <f t="shared" si="2"/>
        <v>19602.990012500002</v>
      </c>
      <c r="C6" s="5">
        <f t="shared" si="3"/>
        <v>588.08970037500001</v>
      </c>
      <c r="D6" s="5">
        <f t="shared" si="4"/>
        <v>98.01495006250002</v>
      </c>
      <c r="E6" s="5">
        <f t="shared" si="5"/>
        <v>490.07475031249999</v>
      </c>
      <c r="F6" s="5">
        <f t="shared" si="6"/>
        <v>19504.975062437501</v>
      </c>
    </row>
    <row r="7" spans="1:10" x14ac:dyDescent="0.2">
      <c r="A7">
        <f t="shared" si="1"/>
        <v>6</v>
      </c>
      <c r="B7" s="5">
        <f t="shared" si="2"/>
        <v>19504.975062437501</v>
      </c>
      <c r="C7" s="5">
        <f t="shared" si="3"/>
        <v>585.14925187312497</v>
      </c>
      <c r="D7" s="5">
        <f t="shared" si="4"/>
        <v>97.524875312187476</v>
      </c>
      <c r="E7" s="5">
        <f t="shared" si="5"/>
        <v>487.62437656093749</v>
      </c>
      <c r="F7" s="5">
        <f t="shared" si="6"/>
        <v>19407.450187125312</v>
      </c>
    </row>
    <row r="8" spans="1:10" x14ac:dyDescent="0.2">
      <c r="A8">
        <f t="shared" si="1"/>
        <v>7</v>
      </c>
      <c r="B8" s="5">
        <f t="shared" si="2"/>
        <v>19407.450187125312</v>
      </c>
      <c r="C8" s="5">
        <f t="shared" si="3"/>
        <v>582.22350561375936</v>
      </c>
      <c r="D8" s="5">
        <f t="shared" si="4"/>
        <v>97.037250935626616</v>
      </c>
      <c r="E8" s="5">
        <f t="shared" si="5"/>
        <v>485.18625467813274</v>
      </c>
      <c r="F8" s="5">
        <f t="shared" si="6"/>
        <v>19310.412936189685</v>
      </c>
    </row>
    <row r="9" spans="1:10" x14ac:dyDescent="0.2">
      <c r="A9">
        <f t="shared" si="1"/>
        <v>8</v>
      </c>
      <c r="B9" s="5">
        <f t="shared" si="2"/>
        <v>19310.412936189685</v>
      </c>
      <c r="C9" s="5">
        <f t="shared" si="3"/>
        <v>579.31238808569049</v>
      </c>
      <c r="D9" s="5">
        <f t="shared" si="4"/>
        <v>96.552064680948433</v>
      </c>
      <c r="E9" s="5">
        <f t="shared" si="5"/>
        <v>482.76032340474205</v>
      </c>
      <c r="F9" s="5">
        <f t="shared" si="6"/>
        <v>19213.860871508736</v>
      </c>
    </row>
    <row r="10" spans="1:10" x14ac:dyDescent="0.2">
      <c r="A10">
        <f t="shared" si="1"/>
        <v>9</v>
      </c>
      <c r="B10" s="5">
        <f t="shared" si="2"/>
        <v>19213.860871508736</v>
      </c>
      <c r="C10" s="5">
        <f t="shared" si="3"/>
        <v>576.41582614526203</v>
      </c>
      <c r="D10" s="5">
        <f t="shared" si="4"/>
        <v>96.069304357543672</v>
      </c>
      <c r="E10" s="5">
        <f t="shared" si="5"/>
        <v>480.34652178771836</v>
      </c>
      <c r="F10" s="5">
        <f t="shared" si="6"/>
        <v>19117.791567151191</v>
      </c>
    </row>
    <row r="11" spans="1:10" x14ac:dyDescent="0.2">
      <c r="A11">
        <f t="shared" si="1"/>
        <v>10</v>
      </c>
      <c r="B11" s="5">
        <f t="shared" si="2"/>
        <v>19117.791567151191</v>
      </c>
      <c r="C11" s="5">
        <f t="shared" si="3"/>
        <v>573.53374701453572</v>
      </c>
      <c r="D11" s="5">
        <f t="shared" si="4"/>
        <v>95.588957835755991</v>
      </c>
      <c r="E11" s="5">
        <f t="shared" si="5"/>
        <v>477.94478917877973</v>
      </c>
      <c r="F11" s="5">
        <f t="shared" si="6"/>
        <v>19022.202609315435</v>
      </c>
    </row>
    <row r="12" spans="1:10" x14ac:dyDescent="0.2">
      <c r="A12">
        <f t="shared" ref="A12:A75" si="7">IF(OR(B12&lt;50,B12=""),"",A11+1)</f>
        <v>11</v>
      </c>
      <c r="B12" s="5">
        <f t="shared" ref="B12:B67" si="8">+F11</f>
        <v>19022.202609315435</v>
      </c>
      <c r="C12" s="5">
        <f t="shared" ref="C12:C75" si="9">IF(B12="","",B12*J$3)</f>
        <v>570.66607827946302</v>
      </c>
      <c r="D12" s="5">
        <f t="shared" ref="D12:D75" si="10">IF(B12="","",C12-E12)</f>
        <v>95.11101304657717</v>
      </c>
      <c r="E12" s="5">
        <f t="shared" ref="E12:E75" si="11">IF(B12="","",+B12*($J$2/12))</f>
        <v>475.55506523288585</v>
      </c>
      <c r="F12" s="5">
        <f t="shared" ref="F12:F75" si="12">IF(OR(B12&lt;50,B12=""),"",B12-D12)</f>
        <v>18927.091596268856</v>
      </c>
    </row>
    <row r="13" spans="1:10" x14ac:dyDescent="0.2">
      <c r="A13">
        <f t="shared" si="7"/>
        <v>12</v>
      </c>
      <c r="B13" s="5">
        <f t="shared" si="8"/>
        <v>18927.091596268856</v>
      </c>
      <c r="C13" s="5">
        <f t="shared" si="9"/>
        <v>567.8127478880657</v>
      </c>
      <c r="D13" s="5">
        <f t="shared" si="10"/>
        <v>94.635457981344359</v>
      </c>
      <c r="E13" s="5">
        <f t="shared" si="11"/>
        <v>473.17728990672134</v>
      </c>
      <c r="F13" s="5">
        <f t="shared" si="12"/>
        <v>18832.456138287511</v>
      </c>
    </row>
    <row r="14" spans="1:10" x14ac:dyDescent="0.2">
      <c r="A14">
        <f t="shared" si="7"/>
        <v>13</v>
      </c>
      <c r="B14" s="5">
        <f t="shared" si="8"/>
        <v>18832.456138287511</v>
      </c>
      <c r="C14" s="5">
        <f t="shared" si="9"/>
        <v>564.97368414862535</v>
      </c>
      <c r="D14" s="5">
        <f t="shared" si="10"/>
        <v>94.162280691437616</v>
      </c>
      <c r="E14" s="5">
        <f t="shared" si="11"/>
        <v>470.81140345718774</v>
      </c>
      <c r="F14" s="5">
        <f t="shared" si="12"/>
        <v>18738.293857596072</v>
      </c>
    </row>
    <row r="15" spans="1:10" x14ac:dyDescent="0.2">
      <c r="A15">
        <f t="shared" si="7"/>
        <v>14</v>
      </c>
      <c r="B15" s="5">
        <f t="shared" si="8"/>
        <v>18738.293857596072</v>
      </c>
      <c r="C15" s="5">
        <f t="shared" si="9"/>
        <v>562.14881572788215</v>
      </c>
      <c r="D15" s="5">
        <f t="shared" si="10"/>
        <v>93.691469287980397</v>
      </c>
      <c r="E15" s="5">
        <f t="shared" si="11"/>
        <v>468.45734643990176</v>
      </c>
      <c r="F15" s="5">
        <f t="shared" si="12"/>
        <v>18644.602388308092</v>
      </c>
    </row>
    <row r="16" spans="1:10" x14ac:dyDescent="0.2">
      <c r="A16">
        <f t="shared" si="7"/>
        <v>15</v>
      </c>
      <c r="B16" s="5">
        <f t="shared" si="8"/>
        <v>18644.602388308092</v>
      </c>
      <c r="C16" s="5">
        <f t="shared" si="9"/>
        <v>559.33807164924281</v>
      </c>
      <c r="D16" s="5">
        <f t="shared" si="10"/>
        <v>93.223011941540506</v>
      </c>
      <c r="E16" s="5">
        <f t="shared" si="11"/>
        <v>466.1150597077023</v>
      </c>
      <c r="F16" s="5">
        <f t="shared" si="12"/>
        <v>18551.379376366553</v>
      </c>
    </row>
    <row r="17" spans="1:6" x14ac:dyDescent="0.2">
      <c r="A17">
        <f t="shared" si="7"/>
        <v>16</v>
      </c>
      <c r="B17" s="5">
        <f t="shared" si="8"/>
        <v>18551.379376366553</v>
      </c>
      <c r="C17" s="5">
        <f t="shared" si="9"/>
        <v>556.54138129099658</v>
      </c>
      <c r="D17" s="5">
        <f t="shared" si="10"/>
        <v>92.756896881832802</v>
      </c>
      <c r="E17" s="5">
        <f t="shared" si="11"/>
        <v>463.78448440916378</v>
      </c>
      <c r="F17" s="5">
        <f t="shared" si="12"/>
        <v>18458.622479484718</v>
      </c>
    </row>
    <row r="18" spans="1:6" x14ac:dyDescent="0.2">
      <c r="A18">
        <f t="shared" si="7"/>
        <v>17</v>
      </c>
      <c r="B18" s="5">
        <f t="shared" si="8"/>
        <v>18458.622479484718</v>
      </c>
      <c r="C18" s="5">
        <f t="shared" si="9"/>
        <v>553.75867438454156</v>
      </c>
      <c r="D18" s="5">
        <f t="shared" si="10"/>
        <v>92.293112397423613</v>
      </c>
      <c r="E18" s="5">
        <f t="shared" si="11"/>
        <v>461.46556198711795</v>
      </c>
      <c r="F18" s="5">
        <f t="shared" si="12"/>
        <v>18366.329367087295</v>
      </c>
    </row>
    <row r="19" spans="1:6" x14ac:dyDescent="0.2">
      <c r="A19">
        <f t="shared" si="7"/>
        <v>18</v>
      </c>
      <c r="B19" s="5">
        <f t="shared" si="8"/>
        <v>18366.329367087295</v>
      </c>
      <c r="C19" s="5">
        <f t="shared" si="9"/>
        <v>550.98988101261887</v>
      </c>
      <c r="D19" s="5">
        <f t="shared" si="10"/>
        <v>91.831646835436516</v>
      </c>
      <c r="E19" s="5">
        <f t="shared" si="11"/>
        <v>459.15823417718235</v>
      </c>
      <c r="F19" s="5">
        <f t="shared" si="12"/>
        <v>18274.49772025186</v>
      </c>
    </row>
    <row r="20" spans="1:6" x14ac:dyDescent="0.2">
      <c r="A20">
        <f t="shared" si="7"/>
        <v>19</v>
      </c>
      <c r="B20" s="5">
        <f t="shared" si="8"/>
        <v>18274.49772025186</v>
      </c>
      <c r="C20" s="5">
        <f t="shared" si="9"/>
        <v>548.23493160755584</v>
      </c>
      <c r="D20" s="5">
        <f t="shared" si="10"/>
        <v>91.372488601259363</v>
      </c>
      <c r="E20" s="5">
        <f t="shared" si="11"/>
        <v>456.86244300629647</v>
      </c>
      <c r="F20" s="5">
        <f t="shared" si="12"/>
        <v>18183.1252316506</v>
      </c>
    </row>
    <row r="21" spans="1:6" x14ac:dyDescent="0.2">
      <c r="A21">
        <f t="shared" si="7"/>
        <v>20</v>
      </c>
      <c r="B21" s="5">
        <f t="shared" si="8"/>
        <v>18183.1252316506</v>
      </c>
      <c r="C21" s="5">
        <f t="shared" si="9"/>
        <v>545.493756949518</v>
      </c>
      <c r="D21" s="5">
        <f t="shared" si="10"/>
        <v>90.915626158253019</v>
      </c>
      <c r="E21" s="5">
        <f t="shared" si="11"/>
        <v>454.57813079126498</v>
      </c>
      <c r="F21" s="5">
        <f t="shared" si="12"/>
        <v>18092.209605492346</v>
      </c>
    </row>
    <row r="22" spans="1:6" x14ac:dyDescent="0.2">
      <c r="A22">
        <f t="shared" si="7"/>
        <v>21</v>
      </c>
      <c r="B22" s="5">
        <f t="shared" si="8"/>
        <v>18092.209605492346</v>
      </c>
      <c r="C22" s="5">
        <f t="shared" si="9"/>
        <v>542.76628816477034</v>
      </c>
      <c r="D22" s="5">
        <f t="shared" si="10"/>
        <v>90.461048027461743</v>
      </c>
      <c r="E22" s="5">
        <f t="shared" si="11"/>
        <v>452.3052401373086</v>
      </c>
      <c r="F22" s="5">
        <f t="shared" si="12"/>
        <v>18001.748557464885</v>
      </c>
    </row>
    <row r="23" spans="1:6" x14ac:dyDescent="0.2">
      <c r="A23">
        <f t="shared" si="7"/>
        <v>22</v>
      </c>
      <c r="B23" s="5">
        <f t="shared" si="8"/>
        <v>18001.748557464885</v>
      </c>
      <c r="C23" s="5">
        <f t="shared" si="9"/>
        <v>540.05245672394653</v>
      </c>
      <c r="D23" s="5">
        <f t="shared" si="10"/>
        <v>90.008742787324422</v>
      </c>
      <c r="E23" s="5">
        <f t="shared" si="11"/>
        <v>450.04371393662211</v>
      </c>
      <c r="F23" s="5">
        <f t="shared" si="12"/>
        <v>17911.739814677559</v>
      </c>
    </row>
    <row r="24" spans="1:6" x14ac:dyDescent="0.2">
      <c r="A24">
        <f t="shared" si="7"/>
        <v>23</v>
      </c>
      <c r="B24" s="5">
        <f t="shared" si="8"/>
        <v>17911.739814677559</v>
      </c>
      <c r="C24" s="5">
        <f t="shared" si="9"/>
        <v>537.3521944403268</v>
      </c>
      <c r="D24" s="5">
        <f t="shared" si="10"/>
        <v>89.558699073387857</v>
      </c>
      <c r="E24" s="5">
        <f t="shared" si="11"/>
        <v>447.79349536693894</v>
      </c>
      <c r="F24" s="5">
        <f t="shared" si="12"/>
        <v>17822.181115604173</v>
      </c>
    </row>
    <row r="25" spans="1:6" x14ac:dyDescent="0.2">
      <c r="A25">
        <f t="shared" si="7"/>
        <v>24</v>
      </c>
      <c r="B25" s="5">
        <f t="shared" si="8"/>
        <v>17822.181115604173</v>
      </c>
      <c r="C25" s="5">
        <f t="shared" si="9"/>
        <v>534.66543346812523</v>
      </c>
      <c r="D25" s="5">
        <f t="shared" si="10"/>
        <v>89.110905578020947</v>
      </c>
      <c r="E25" s="5">
        <f t="shared" si="11"/>
        <v>445.55452789010428</v>
      </c>
      <c r="F25" s="5">
        <f t="shared" si="12"/>
        <v>17733.070210026151</v>
      </c>
    </row>
    <row r="26" spans="1:6" x14ac:dyDescent="0.2">
      <c r="A26">
        <f t="shared" si="7"/>
        <v>25</v>
      </c>
      <c r="B26" s="5">
        <f t="shared" si="8"/>
        <v>17733.070210026151</v>
      </c>
      <c r="C26" s="5">
        <f t="shared" si="9"/>
        <v>531.99210630078449</v>
      </c>
      <c r="D26" s="5">
        <f t="shared" si="10"/>
        <v>88.66535105013071</v>
      </c>
      <c r="E26" s="5">
        <f t="shared" si="11"/>
        <v>443.32675525065378</v>
      </c>
      <c r="F26" s="5">
        <f t="shared" si="12"/>
        <v>17644.40485897602</v>
      </c>
    </row>
    <row r="27" spans="1:6" x14ac:dyDescent="0.2">
      <c r="A27">
        <f t="shared" si="7"/>
        <v>26</v>
      </c>
      <c r="B27" s="5">
        <f t="shared" si="8"/>
        <v>17644.40485897602</v>
      </c>
      <c r="C27" s="5">
        <f t="shared" si="9"/>
        <v>529.3321457692806</v>
      </c>
      <c r="D27" s="5">
        <f t="shared" si="10"/>
        <v>88.2220242948801</v>
      </c>
      <c r="E27" s="5">
        <f t="shared" si="11"/>
        <v>441.1101214744005</v>
      </c>
      <c r="F27" s="5">
        <f t="shared" si="12"/>
        <v>17556.182834681142</v>
      </c>
    </row>
    <row r="28" spans="1:6" x14ac:dyDescent="0.2">
      <c r="A28">
        <f t="shared" si="7"/>
        <v>27</v>
      </c>
      <c r="B28" s="5">
        <f t="shared" si="8"/>
        <v>17556.182834681142</v>
      </c>
      <c r="C28" s="5">
        <f t="shared" si="9"/>
        <v>526.68548504043429</v>
      </c>
      <c r="D28" s="5">
        <f t="shared" si="10"/>
        <v>87.78091417340579</v>
      </c>
      <c r="E28" s="5">
        <f t="shared" si="11"/>
        <v>438.9045708670285</v>
      </c>
      <c r="F28" s="5">
        <f t="shared" si="12"/>
        <v>17468.401920507735</v>
      </c>
    </row>
    <row r="29" spans="1:6" x14ac:dyDescent="0.2">
      <c r="A29">
        <f t="shared" si="7"/>
        <v>28</v>
      </c>
      <c r="B29" s="5">
        <f t="shared" si="8"/>
        <v>17468.401920507735</v>
      </c>
      <c r="C29" s="5">
        <f t="shared" si="9"/>
        <v>524.052057615232</v>
      </c>
      <c r="D29" s="5">
        <f t="shared" si="10"/>
        <v>87.342009602538667</v>
      </c>
      <c r="E29" s="5">
        <f t="shared" si="11"/>
        <v>436.71004801269333</v>
      </c>
      <c r="F29" s="5">
        <f t="shared" si="12"/>
        <v>17381.059910905195</v>
      </c>
    </row>
    <row r="30" spans="1:6" x14ac:dyDescent="0.2">
      <c r="A30">
        <f t="shared" si="7"/>
        <v>29</v>
      </c>
      <c r="B30" s="5">
        <f t="shared" si="8"/>
        <v>17381.059910905195</v>
      </c>
      <c r="C30" s="5">
        <f t="shared" si="9"/>
        <v>521.43179732715578</v>
      </c>
      <c r="D30" s="5">
        <f t="shared" si="10"/>
        <v>86.905299554525925</v>
      </c>
      <c r="E30" s="5">
        <f t="shared" si="11"/>
        <v>434.52649777262985</v>
      </c>
      <c r="F30" s="5">
        <f t="shared" si="12"/>
        <v>17294.15461135067</v>
      </c>
    </row>
    <row r="31" spans="1:6" x14ac:dyDescent="0.2">
      <c r="A31">
        <f t="shared" si="7"/>
        <v>30</v>
      </c>
      <c r="B31" s="5">
        <f t="shared" si="8"/>
        <v>17294.15461135067</v>
      </c>
      <c r="C31" s="5">
        <f t="shared" si="9"/>
        <v>518.8246383405201</v>
      </c>
      <c r="D31" s="5">
        <f t="shared" si="10"/>
        <v>86.470773056753387</v>
      </c>
      <c r="E31" s="5">
        <f t="shared" si="11"/>
        <v>432.35386528376671</v>
      </c>
      <c r="F31" s="5">
        <f t="shared" si="12"/>
        <v>17207.683838293917</v>
      </c>
    </row>
    <row r="32" spans="1:6" x14ac:dyDescent="0.2">
      <c r="A32">
        <f t="shared" si="7"/>
        <v>31</v>
      </c>
      <c r="B32" s="5">
        <f t="shared" si="8"/>
        <v>17207.683838293917</v>
      </c>
      <c r="C32" s="5">
        <f t="shared" si="9"/>
        <v>516.23051514881752</v>
      </c>
      <c r="D32" s="5">
        <f t="shared" si="10"/>
        <v>86.038419191469643</v>
      </c>
      <c r="E32" s="5">
        <f t="shared" si="11"/>
        <v>430.19209595734787</v>
      </c>
      <c r="F32" s="5">
        <f t="shared" si="12"/>
        <v>17121.645419102446</v>
      </c>
    </row>
    <row r="33" spans="1:6" x14ac:dyDescent="0.2">
      <c r="A33">
        <f t="shared" si="7"/>
        <v>32</v>
      </c>
      <c r="B33" s="5">
        <f t="shared" si="8"/>
        <v>17121.645419102446</v>
      </c>
      <c r="C33" s="5">
        <f t="shared" si="9"/>
        <v>513.6493625730734</v>
      </c>
      <c r="D33" s="5">
        <f t="shared" si="10"/>
        <v>85.608227095512291</v>
      </c>
      <c r="E33" s="5">
        <f t="shared" si="11"/>
        <v>428.04113547756111</v>
      </c>
      <c r="F33" s="5">
        <f t="shared" si="12"/>
        <v>17036.037192006934</v>
      </c>
    </row>
    <row r="34" spans="1:6" x14ac:dyDescent="0.2">
      <c r="A34">
        <f t="shared" si="7"/>
        <v>33</v>
      </c>
      <c r="B34" s="5">
        <f t="shared" si="8"/>
        <v>17036.037192006934</v>
      </c>
      <c r="C34" s="5">
        <f t="shared" si="9"/>
        <v>511.08111576020798</v>
      </c>
      <c r="D34" s="5">
        <f t="shared" si="10"/>
        <v>85.180185960034692</v>
      </c>
      <c r="E34" s="5">
        <f t="shared" si="11"/>
        <v>425.90092980017329</v>
      </c>
      <c r="F34" s="5">
        <f t="shared" si="12"/>
        <v>16950.857006046899</v>
      </c>
    </row>
    <row r="35" spans="1:6" x14ac:dyDescent="0.2">
      <c r="A35">
        <f t="shared" si="7"/>
        <v>34</v>
      </c>
      <c r="B35" s="5">
        <f t="shared" si="8"/>
        <v>16950.857006046899</v>
      </c>
      <c r="C35" s="5">
        <f t="shared" si="9"/>
        <v>508.52571018140696</v>
      </c>
      <c r="D35" s="5">
        <f t="shared" si="10"/>
        <v>84.754285030234541</v>
      </c>
      <c r="E35" s="5">
        <f t="shared" si="11"/>
        <v>423.77142515117242</v>
      </c>
      <c r="F35" s="5">
        <f t="shared" si="12"/>
        <v>16866.102721016665</v>
      </c>
    </row>
    <row r="36" spans="1:6" x14ac:dyDescent="0.2">
      <c r="A36">
        <f t="shared" si="7"/>
        <v>35</v>
      </c>
      <c r="B36" s="5">
        <f t="shared" si="8"/>
        <v>16866.102721016665</v>
      </c>
      <c r="C36" s="5">
        <f t="shared" si="9"/>
        <v>505.98308163049995</v>
      </c>
      <c r="D36" s="5">
        <f t="shared" si="10"/>
        <v>84.330513605083354</v>
      </c>
      <c r="E36" s="5">
        <f t="shared" si="11"/>
        <v>421.6525680254166</v>
      </c>
      <c r="F36" s="5">
        <f t="shared" si="12"/>
        <v>16781.772207411581</v>
      </c>
    </row>
    <row r="37" spans="1:6" x14ac:dyDescent="0.2">
      <c r="A37">
        <f t="shared" si="7"/>
        <v>36</v>
      </c>
      <c r="B37" s="5">
        <f t="shared" si="8"/>
        <v>16781.772207411581</v>
      </c>
      <c r="C37" s="5">
        <f t="shared" si="9"/>
        <v>503.45316622234742</v>
      </c>
      <c r="D37" s="5">
        <f t="shared" si="10"/>
        <v>83.908861037057932</v>
      </c>
      <c r="E37" s="5">
        <f t="shared" si="11"/>
        <v>419.54430518528949</v>
      </c>
      <c r="F37" s="5">
        <f t="shared" si="12"/>
        <v>16697.863346374525</v>
      </c>
    </row>
    <row r="38" spans="1:6" x14ac:dyDescent="0.2">
      <c r="A38">
        <f t="shared" si="7"/>
        <v>37</v>
      </c>
      <c r="B38" s="5">
        <f t="shared" si="8"/>
        <v>16697.863346374525</v>
      </c>
      <c r="C38" s="5">
        <f t="shared" si="9"/>
        <v>500.93590039123569</v>
      </c>
      <c r="D38" s="5">
        <f t="shared" si="10"/>
        <v>83.489316731872634</v>
      </c>
      <c r="E38" s="5">
        <f t="shared" si="11"/>
        <v>417.44658365936306</v>
      </c>
      <c r="F38" s="5">
        <f t="shared" si="12"/>
        <v>16614.374029642651</v>
      </c>
    </row>
    <row r="39" spans="1:6" x14ac:dyDescent="0.2">
      <c r="A39">
        <f t="shared" si="7"/>
        <v>38</v>
      </c>
      <c r="B39" s="5">
        <f t="shared" si="8"/>
        <v>16614.374029642651</v>
      </c>
      <c r="C39" s="5">
        <f t="shared" si="9"/>
        <v>498.43122088927953</v>
      </c>
      <c r="D39" s="5">
        <f t="shared" si="10"/>
        <v>83.071870148213293</v>
      </c>
      <c r="E39" s="5">
        <f t="shared" si="11"/>
        <v>415.35935074106624</v>
      </c>
      <c r="F39" s="5">
        <f t="shared" si="12"/>
        <v>16531.302159494437</v>
      </c>
    </row>
    <row r="40" spans="1:6" x14ac:dyDescent="0.2">
      <c r="A40">
        <f t="shared" si="7"/>
        <v>39</v>
      </c>
      <c r="B40" s="5">
        <f t="shared" si="8"/>
        <v>16531.302159494437</v>
      </c>
      <c r="C40" s="5">
        <f t="shared" si="9"/>
        <v>495.93906478483308</v>
      </c>
      <c r="D40" s="5">
        <f t="shared" si="10"/>
        <v>82.656510797472208</v>
      </c>
      <c r="E40" s="5">
        <f t="shared" si="11"/>
        <v>413.28255398736087</v>
      </c>
      <c r="F40" s="5">
        <f t="shared" si="12"/>
        <v>16448.645648696966</v>
      </c>
    </row>
    <row r="41" spans="1:6" x14ac:dyDescent="0.2">
      <c r="A41">
        <f t="shared" si="7"/>
        <v>40</v>
      </c>
      <c r="B41" s="5">
        <f t="shared" si="8"/>
        <v>16448.645648696966</v>
      </c>
      <c r="C41" s="5">
        <f t="shared" si="9"/>
        <v>493.45936946090893</v>
      </c>
      <c r="D41" s="5">
        <f t="shared" si="10"/>
        <v>82.24322824348485</v>
      </c>
      <c r="E41" s="5">
        <f t="shared" si="11"/>
        <v>411.21614121742408</v>
      </c>
      <c r="F41" s="5">
        <f t="shared" si="12"/>
        <v>16366.40242045348</v>
      </c>
    </row>
    <row r="42" spans="1:6" x14ac:dyDescent="0.2">
      <c r="A42">
        <f t="shared" si="7"/>
        <v>41</v>
      </c>
      <c r="B42" s="5">
        <f t="shared" si="8"/>
        <v>16366.40242045348</v>
      </c>
      <c r="C42" s="5">
        <f t="shared" si="9"/>
        <v>490.99207261360436</v>
      </c>
      <c r="D42" s="5">
        <f t="shared" si="10"/>
        <v>81.832012102267413</v>
      </c>
      <c r="E42" s="5">
        <f t="shared" si="11"/>
        <v>409.16006051133695</v>
      </c>
      <c r="F42" s="5">
        <f t="shared" si="12"/>
        <v>16284.570408351212</v>
      </c>
    </row>
    <row r="43" spans="1:6" x14ac:dyDescent="0.2">
      <c r="A43">
        <f t="shared" si="7"/>
        <v>42</v>
      </c>
      <c r="B43" s="5">
        <f t="shared" si="8"/>
        <v>16284.570408351212</v>
      </c>
      <c r="C43" s="5">
        <f t="shared" si="9"/>
        <v>488.53711225053632</v>
      </c>
      <c r="D43" s="5">
        <f t="shared" si="10"/>
        <v>81.422852041756073</v>
      </c>
      <c r="E43" s="5">
        <f t="shared" si="11"/>
        <v>407.11426020878025</v>
      </c>
      <c r="F43" s="5">
        <f t="shared" si="12"/>
        <v>16203.147556309455</v>
      </c>
    </row>
    <row r="44" spans="1:6" x14ac:dyDescent="0.2">
      <c r="A44">
        <f t="shared" si="7"/>
        <v>43</v>
      </c>
      <c r="B44" s="5">
        <f t="shared" si="8"/>
        <v>16203.147556309455</v>
      </c>
      <c r="C44" s="5">
        <f t="shared" si="9"/>
        <v>486.09442668928364</v>
      </c>
      <c r="D44" s="5">
        <f t="shared" si="10"/>
        <v>81.015737781547273</v>
      </c>
      <c r="E44" s="5">
        <f t="shared" si="11"/>
        <v>405.07868890773636</v>
      </c>
      <c r="F44" s="5">
        <f t="shared" si="12"/>
        <v>16122.131818527909</v>
      </c>
    </row>
    <row r="45" spans="1:6" x14ac:dyDescent="0.2">
      <c r="A45">
        <f t="shared" si="7"/>
        <v>44</v>
      </c>
      <c r="B45" s="5">
        <f t="shared" si="8"/>
        <v>16122.131818527909</v>
      </c>
      <c r="C45" s="5">
        <f t="shared" si="9"/>
        <v>483.66395455583722</v>
      </c>
      <c r="D45" s="5">
        <f t="shared" si="10"/>
        <v>80.610659092639537</v>
      </c>
      <c r="E45" s="5">
        <f t="shared" si="11"/>
        <v>403.05329546319768</v>
      </c>
      <c r="F45" s="5">
        <f t="shared" si="12"/>
        <v>16041.52115943527</v>
      </c>
    </row>
    <row r="46" spans="1:6" x14ac:dyDescent="0.2">
      <c r="A46">
        <f t="shared" si="7"/>
        <v>45</v>
      </c>
      <c r="B46" s="5">
        <f t="shared" si="8"/>
        <v>16041.52115943527</v>
      </c>
      <c r="C46" s="5">
        <f t="shared" si="9"/>
        <v>481.24563478305805</v>
      </c>
      <c r="D46" s="5">
        <f t="shared" si="10"/>
        <v>80.20760579717637</v>
      </c>
      <c r="E46" s="5">
        <f t="shared" si="11"/>
        <v>401.03802898588168</v>
      </c>
      <c r="F46" s="5">
        <f t="shared" si="12"/>
        <v>15961.313553638092</v>
      </c>
    </row>
    <row r="47" spans="1:6" x14ac:dyDescent="0.2">
      <c r="A47">
        <f t="shared" si="7"/>
        <v>46</v>
      </c>
      <c r="B47" s="5">
        <f t="shared" si="8"/>
        <v>15961.313553638092</v>
      </c>
      <c r="C47" s="5">
        <f t="shared" si="9"/>
        <v>478.83940660914277</v>
      </c>
      <c r="D47" s="5">
        <f t="shared" si="10"/>
        <v>79.806567768190519</v>
      </c>
      <c r="E47" s="5">
        <f t="shared" si="11"/>
        <v>399.03283884095225</v>
      </c>
      <c r="F47" s="5">
        <f t="shared" si="12"/>
        <v>15881.506985869903</v>
      </c>
    </row>
    <row r="48" spans="1:6" x14ac:dyDescent="0.2">
      <c r="A48">
        <f t="shared" si="7"/>
        <v>47</v>
      </c>
      <c r="B48" s="5">
        <f t="shared" si="8"/>
        <v>15881.506985869903</v>
      </c>
      <c r="C48" s="5">
        <f t="shared" si="9"/>
        <v>476.44520957609706</v>
      </c>
      <c r="D48" s="5">
        <f t="shared" si="10"/>
        <v>79.407534929349538</v>
      </c>
      <c r="E48" s="5">
        <f t="shared" si="11"/>
        <v>397.03767464674752</v>
      </c>
      <c r="F48" s="5">
        <f t="shared" si="12"/>
        <v>15802.099450940554</v>
      </c>
    </row>
    <row r="49" spans="1:6" x14ac:dyDescent="0.2">
      <c r="A49">
        <f t="shared" si="7"/>
        <v>48</v>
      </c>
      <c r="B49" s="5">
        <f t="shared" si="8"/>
        <v>15802.099450940554</v>
      </c>
      <c r="C49" s="5">
        <f t="shared" si="9"/>
        <v>474.06298352821659</v>
      </c>
      <c r="D49" s="5">
        <f t="shared" si="10"/>
        <v>79.010497254702784</v>
      </c>
      <c r="E49" s="5">
        <f t="shared" si="11"/>
        <v>395.05248627351381</v>
      </c>
      <c r="F49" s="5">
        <f t="shared" si="12"/>
        <v>15723.08895368585</v>
      </c>
    </row>
    <row r="50" spans="1:6" x14ac:dyDescent="0.2">
      <c r="A50">
        <f t="shared" si="7"/>
        <v>49</v>
      </c>
      <c r="B50" s="5">
        <f t="shared" si="8"/>
        <v>15723.08895368585</v>
      </c>
      <c r="C50" s="5">
        <f t="shared" si="9"/>
        <v>471.69266861057548</v>
      </c>
      <c r="D50" s="5">
        <f t="shared" si="10"/>
        <v>78.615444768429256</v>
      </c>
      <c r="E50" s="5">
        <f t="shared" si="11"/>
        <v>393.07722384214622</v>
      </c>
      <c r="F50" s="5">
        <f t="shared" si="12"/>
        <v>15644.473508917421</v>
      </c>
    </row>
    <row r="51" spans="1:6" x14ac:dyDescent="0.2">
      <c r="A51">
        <f t="shared" si="7"/>
        <v>50</v>
      </c>
      <c r="B51" s="5">
        <f t="shared" si="8"/>
        <v>15644.473508917421</v>
      </c>
      <c r="C51" s="5">
        <f t="shared" si="9"/>
        <v>469.33420526752263</v>
      </c>
      <c r="D51" s="5">
        <f t="shared" si="10"/>
        <v>78.222367544587144</v>
      </c>
      <c r="E51" s="5">
        <f t="shared" si="11"/>
        <v>391.11183772293549</v>
      </c>
      <c r="F51" s="5">
        <f t="shared" si="12"/>
        <v>15566.251141372833</v>
      </c>
    </row>
    <row r="52" spans="1:6" x14ac:dyDescent="0.2">
      <c r="A52">
        <f t="shared" si="7"/>
        <v>51</v>
      </c>
      <c r="B52" s="5">
        <f t="shared" si="8"/>
        <v>15566.251141372833</v>
      </c>
      <c r="C52" s="5">
        <f t="shared" si="9"/>
        <v>466.98753424118496</v>
      </c>
      <c r="D52" s="5">
        <f t="shared" si="10"/>
        <v>77.831255706864169</v>
      </c>
      <c r="E52" s="5">
        <f t="shared" si="11"/>
        <v>389.15627853432079</v>
      </c>
      <c r="F52" s="5">
        <f t="shared" si="12"/>
        <v>15488.41988566597</v>
      </c>
    </row>
    <row r="53" spans="1:6" x14ac:dyDescent="0.2">
      <c r="A53">
        <f t="shared" si="7"/>
        <v>52</v>
      </c>
      <c r="B53" s="5">
        <f t="shared" si="8"/>
        <v>15488.41988566597</v>
      </c>
      <c r="C53" s="5">
        <f t="shared" si="9"/>
        <v>464.6525965699791</v>
      </c>
      <c r="D53" s="5">
        <f t="shared" si="10"/>
        <v>77.442099428329868</v>
      </c>
      <c r="E53" s="5">
        <f t="shared" si="11"/>
        <v>387.21049714164923</v>
      </c>
      <c r="F53" s="5">
        <f t="shared" si="12"/>
        <v>15410.97778623764</v>
      </c>
    </row>
    <row r="54" spans="1:6" x14ac:dyDescent="0.2">
      <c r="A54">
        <f t="shared" si="7"/>
        <v>53</v>
      </c>
      <c r="B54" s="5">
        <f t="shared" si="8"/>
        <v>15410.97778623764</v>
      </c>
      <c r="C54" s="5">
        <f t="shared" si="9"/>
        <v>462.32933358712916</v>
      </c>
      <c r="D54" s="5">
        <f t="shared" si="10"/>
        <v>77.054888931188202</v>
      </c>
      <c r="E54" s="5">
        <f t="shared" si="11"/>
        <v>385.27444465594095</v>
      </c>
      <c r="F54" s="5">
        <f t="shared" si="12"/>
        <v>15333.922897306451</v>
      </c>
    </row>
    <row r="55" spans="1:6" x14ac:dyDescent="0.2">
      <c r="A55">
        <f t="shared" si="7"/>
        <v>54</v>
      </c>
      <c r="B55" s="5">
        <f t="shared" si="8"/>
        <v>15333.922897306451</v>
      </c>
      <c r="C55" s="5">
        <f t="shared" si="9"/>
        <v>460.01768691919352</v>
      </c>
      <c r="D55" s="5">
        <f t="shared" si="10"/>
        <v>76.669614486532282</v>
      </c>
      <c r="E55" s="5">
        <f t="shared" si="11"/>
        <v>383.34807243266124</v>
      </c>
      <c r="F55" s="5">
        <f t="shared" si="12"/>
        <v>15257.253282819918</v>
      </c>
    </row>
    <row r="56" spans="1:6" x14ac:dyDescent="0.2">
      <c r="A56">
        <f t="shared" si="7"/>
        <v>55</v>
      </c>
      <c r="B56" s="5">
        <f t="shared" si="8"/>
        <v>15257.253282819918</v>
      </c>
      <c r="C56" s="5">
        <f t="shared" si="9"/>
        <v>457.71759848459754</v>
      </c>
      <c r="D56" s="5">
        <f t="shared" si="10"/>
        <v>76.2862664140996</v>
      </c>
      <c r="E56" s="5">
        <f t="shared" si="11"/>
        <v>381.43133207049794</v>
      </c>
      <c r="F56" s="5">
        <f t="shared" si="12"/>
        <v>15180.967016405819</v>
      </c>
    </row>
    <row r="57" spans="1:6" x14ac:dyDescent="0.2">
      <c r="A57">
        <f t="shared" si="7"/>
        <v>56</v>
      </c>
      <c r="B57" s="5">
        <f t="shared" si="8"/>
        <v>15180.967016405819</v>
      </c>
      <c r="C57" s="5">
        <f t="shared" si="9"/>
        <v>455.42901049217454</v>
      </c>
      <c r="D57" s="5">
        <f t="shared" si="10"/>
        <v>75.904835082029081</v>
      </c>
      <c r="E57" s="5">
        <f t="shared" si="11"/>
        <v>379.52417541014546</v>
      </c>
      <c r="F57" s="5">
        <f t="shared" si="12"/>
        <v>15105.06218132379</v>
      </c>
    </row>
    <row r="58" spans="1:6" x14ac:dyDescent="0.2">
      <c r="A58">
        <f t="shared" si="7"/>
        <v>57</v>
      </c>
      <c r="B58" s="5">
        <f t="shared" si="8"/>
        <v>15105.06218132379</v>
      </c>
      <c r="C58" s="5">
        <f t="shared" si="9"/>
        <v>453.15186543971367</v>
      </c>
      <c r="D58" s="5">
        <f t="shared" si="10"/>
        <v>75.525310906618927</v>
      </c>
      <c r="E58" s="5">
        <f t="shared" si="11"/>
        <v>377.62655453309475</v>
      </c>
      <c r="F58" s="5">
        <f t="shared" si="12"/>
        <v>15029.536870417171</v>
      </c>
    </row>
    <row r="59" spans="1:6" x14ac:dyDescent="0.2">
      <c r="A59">
        <f t="shared" si="7"/>
        <v>58</v>
      </c>
      <c r="B59" s="5">
        <f t="shared" si="8"/>
        <v>15029.536870417171</v>
      </c>
      <c r="C59" s="5">
        <f t="shared" si="9"/>
        <v>450.88610611251511</v>
      </c>
      <c r="D59" s="5">
        <f t="shared" si="10"/>
        <v>75.147684352085889</v>
      </c>
      <c r="E59" s="5">
        <f t="shared" si="11"/>
        <v>375.73842176042922</v>
      </c>
      <c r="F59" s="5">
        <f t="shared" si="12"/>
        <v>14954.389186065084</v>
      </c>
    </row>
    <row r="60" spans="1:6" x14ac:dyDescent="0.2">
      <c r="A60">
        <f t="shared" si="7"/>
        <v>59</v>
      </c>
      <c r="B60" s="5">
        <f t="shared" si="8"/>
        <v>14954.389186065084</v>
      </c>
      <c r="C60" s="5">
        <f t="shared" si="9"/>
        <v>448.63167558195249</v>
      </c>
      <c r="D60" s="5">
        <f t="shared" si="10"/>
        <v>74.771945930325444</v>
      </c>
      <c r="E60" s="5">
        <f t="shared" si="11"/>
        <v>373.85972965162705</v>
      </c>
      <c r="F60" s="5">
        <f t="shared" si="12"/>
        <v>14879.617240134758</v>
      </c>
    </row>
    <row r="61" spans="1:6" x14ac:dyDescent="0.2">
      <c r="A61">
        <f t="shared" si="7"/>
        <v>60</v>
      </c>
      <c r="B61" s="5">
        <f t="shared" si="8"/>
        <v>14879.617240134758</v>
      </c>
      <c r="C61" s="5">
        <f t="shared" si="9"/>
        <v>446.38851720404273</v>
      </c>
      <c r="D61" s="5">
        <f t="shared" si="10"/>
        <v>74.398086200673845</v>
      </c>
      <c r="E61" s="5">
        <f t="shared" si="11"/>
        <v>371.99043100336888</v>
      </c>
      <c r="F61" s="5">
        <f t="shared" si="12"/>
        <v>14805.219153934084</v>
      </c>
    </row>
    <row r="62" spans="1:6" x14ac:dyDescent="0.2">
      <c r="A62">
        <f t="shared" si="7"/>
        <v>61</v>
      </c>
      <c r="B62" s="5">
        <f t="shared" si="8"/>
        <v>14805.219153934084</v>
      </c>
      <c r="C62" s="5">
        <f t="shared" si="9"/>
        <v>444.15657461802249</v>
      </c>
      <c r="D62" s="5">
        <f t="shared" si="10"/>
        <v>74.026095769670405</v>
      </c>
      <c r="E62" s="5">
        <f t="shared" si="11"/>
        <v>370.13047884835208</v>
      </c>
      <c r="F62" s="5">
        <f t="shared" si="12"/>
        <v>14731.193058164414</v>
      </c>
    </row>
    <row r="63" spans="1:6" x14ac:dyDescent="0.2">
      <c r="A63">
        <f t="shared" si="7"/>
        <v>62</v>
      </c>
      <c r="B63" s="5">
        <f t="shared" si="8"/>
        <v>14731.193058164414</v>
      </c>
      <c r="C63" s="5">
        <f t="shared" si="9"/>
        <v>441.93579174493237</v>
      </c>
      <c r="D63" s="5">
        <f t="shared" si="10"/>
        <v>73.655965290822053</v>
      </c>
      <c r="E63" s="5">
        <f t="shared" si="11"/>
        <v>368.27982645411032</v>
      </c>
      <c r="F63" s="5">
        <f t="shared" si="12"/>
        <v>14657.537092873592</v>
      </c>
    </row>
    <row r="64" spans="1:6" x14ac:dyDescent="0.2">
      <c r="A64">
        <f t="shared" si="7"/>
        <v>63</v>
      </c>
      <c r="B64" s="5">
        <f t="shared" si="8"/>
        <v>14657.537092873592</v>
      </c>
      <c r="C64" s="5">
        <f t="shared" si="9"/>
        <v>439.72611278620775</v>
      </c>
      <c r="D64" s="5">
        <f t="shared" si="10"/>
        <v>73.287685464367996</v>
      </c>
      <c r="E64" s="5">
        <f t="shared" si="11"/>
        <v>366.43842732183975</v>
      </c>
      <c r="F64" s="5">
        <f t="shared" si="12"/>
        <v>14584.249407409225</v>
      </c>
    </row>
    <row r="65" spans="1:6" x14ac:dyDescent="0.2">
      <c r="A65">
        <f t="shared" si="7"/>
        <v>64</v>
      </c>
      <c r="B65" s="5">
        <f t="shared" si="8"/>
        <v>14584.249407409225</v>
      </c>
      <c r="C65" s="5">
        <f t="shared" si="9"/>
        <v>437.52748222227672</v>
      </c>
      <c r="D65" s="5">
        <f t="shared" si="10"/>
        <v>72.921247037046157</v>
      </c>
      <c r="E65" s="5">
        <f t="shared" si="11"/>
        <v>364.60623518523056</v>
      </c>
      <c r="F65" s="5">
        <f t="shared" si="12"/>
        <v>14511.328160372179</v>
      </c>
    </row>
    <row r="66" spans="1:6" x14ac:dyDescent="0.2">
      <c r="A66">
        <f t="shared" si="7"/>
        <v>65</v>
      </c>
      <c r="B66" s="5">
        <f t="shared" si="8"/>
        <v>14511.328160372179</v>
      </c>
      <c r="C66" s="5">
        <f t="shared" si="9"/>
        <v>435.33984481116534</v>
      </c>
      <c r="D66" s="5">
        <f t="shared" si="10"/>
        <v>72.556640801860908</v>
      </c>
      <c r="E66" s="5">
        <f t="shared" si="11"/>
        <v>362.78320400930443</v>
      </c>
      <c r="F66" s="5">
        <f t="shared" si="12"/>
        <v>14438.771519570319</v>
      </c>
    </row>
    <row r="67" spans="1:6" x14ac:dyDescent="0.2">
      <c r="A67">
        <f t="shared" si="7"/>
        <v>66</v>
      </c>
      <c r="B67" s="5">
        <f t="shared" si="8"/>
        <v>14438.771519570319</v>
      </c>
      <c r="C67" s="5">
        <f t="shared" si="9"/>
        <v>433.16314558710957</v>
      </c>
      <c r="D67" s="5">
        <f t="shared" si="10"/>
        <v>72.193857597851661</v>
      </c>
      <c r="E67" s="5">
        <f t="shared" si="11"/>
        <v>360.96928798925791</v>
      </c>
      <c r="F67" s="5">
        <f t="shared" si="12"/>
        <v>14366.577661972467</v>
      </c>
    </row>
    <row r="68" spans="1:6" x14ac:dyDescent="0.2">
      <c r="A68">
        <f t="shared" si="7"/>
        <v>67</v>
      </c>
      <c r="B68" s="5">
        <f t="shared" ref="B68:B131" si="13">+F67</f>
        <v>14366.577661972467</v>
      </c>
      <c r="C68" s="5">
        <f t="shared" si="9"/>
        <v>430.99732985917399</v>
      </c>
      <c r="D68" s="5">
        <f t="shared" si="10"/>
        <v>71.832888309862312</v>
      </c>
      <c r="E68" s="5">
        <f t="shared" si="11"/>
        <v>359.16444154931168</v>
      </c>
      <c r="F68" s="5">
        <f t="shared" si="12"/>
        <v>14294.744773662605</v>
      </c>
    </row>
    <row r="69" spans="1:6" x14ac:dyDescent="0.2">
      <c r="A69">
        <f t="shared" si="7"/>
        <v>68</v>
      </c>
      <c r="B69" s="5">
        <f t="shared" si="13"/>
        <v>14294.744773662605</v>
      </c>
      <c r="C69" s="5">
        <f t="shared" si="9"/>
        <v>428.84234320987815</v>
      </c>
      <c r="D69" s="5">
        <f t="shared" si="10"/>
        <v>71.473723868313073</v>
      </c>
      <c r="E69" s="5">
        <f t="shared" si="11"/>
        <v>357.36861934156508</v>
      </c>
      <c r="F69" s="5">
        <f t="shared" si="12"/>
        <v>14223.271049794292</v>
      </c>
    </row>
    <row r="70" spans="1:6" x14ac:dyDescent="0.2">
      <c r="A70">
        <f t="shared" si="7"/>
        <v>69</v>
      </c>
      <c r="B70" s="5">
        <f t="shared" si="13"/>
        <v>14223.271049794292</v>
      </c>
      <c r="C70" s="5">
        <f t="shared" si="9"/>
        <v>426.69813149382873</v>
      </c>
      <c r="D70" s="5">
        <f t="shared" si="10"/>
        <v>71.116355248971445</v>
      </c>
      <c r="E70" s="5">
        <f t="shared" si="11"/>
        <v>355.58177624485728</v>
      </c>
      <c r="F70" s="5">
        <f t="shared" si="12"/>
        <v>14152.154694545321</v>
      </c>
    </row>
    <row r="71" spans="1:6" x14ac:dyDescent="0.2">
      <c r="A71">
        <f t="shared" si="7"/>
        <v>70</v>
      </c>
      <c r="B71" s="5">
        <f t="shared" si="13"/>
        <v>14152.154694545321</v>
      </c>
      <c r="C71" s="5">
        <f t="shared" si="9"/>
        <v>424.56464083635962</v>
      </c>
      <c r="D71" s="5">
        <f t="shared" si="10"/>
        <v>70.760773472726612</v>
      </c>
      <c r="E71" s="5">
        <f t="shared" si="11"/>
        <v>353.803867363633</v>
      </c>
      <c r="F71" s="5">
        <f t="shared" si="12"/>
        <v>14081.393921072595</v>
      </c>
    </row>
    <row r="72" spans="1:6" x14ac:dyDescent="0.2">
      <c r="A72">
        <f t="shared" si="7"/>
        <v>71</v>
      </c>
      <c r="B72" s="5">
        <f t="shared" si="13"/>
        <v>14081.393921072595</v>
      </c>
      <c r="C72" s="5">
        <f t="shared" si="9"/>
        <v>422.44181763217784</v>
      </c>
      <c r="D72" s="5">
        <f t="shared" si="10"/>
        <v>70.406969605363031</v>
      </c>
      <c r="E72" s="5">
        <f t="shared" si="11"/>
        <v>352.03484802681481</v>
      </c>
      <c r="F72" s="5">
        <f t="shared" si="12"/>
        <v>14010.986951467232</v>
      </c>
    </row>
    <row r="73" spans="1:6" x14ac:dyDescent="0.2">
      <c r="A73">
        <f t="shared" si="7"/>
        <v>72</v>
      </c>
      <c r="B73" s="5">
        <f t="shared" si="13"/>
        <v>14010.986951467232</v>
      </c>
      <c r="C73" s="5">
        <f t="shared" si="9"/>
        <v>420.32960854401693</v>
      </c>
      <c r="D73" s="5">
        <f t="shared" si="10"/>
        <v>70.054934757336184</v>
      </c>
      <c r="E73" s="5">
        <f t="shared" si="11"/>
        <v>350.27467378668075</v>
      </c>
      <c r="F73" s="5">
        <f t="shared" si="12"/>
        <v>13940.932016709896</v>
      </c>
    </row>
    <row r="74" spans="1:6" x14ac:dyDescent="0.2">
      <c r="A74">
        <f t="shared" si="7"/>
        <v>73</v>
      </c>
      <c r="B74" s="5">
        <f t="shared" si="13"/>
        <v>13940.932016709896</v>
      </c>
      <c r="C74" s="5">
        <f t="shared" si="9"/>
        <v>418.22796050129688</v>
      </c>
      <c r="D74" s="5">
        <f t="shared" si="10"/>
        <v>69.704660083549527</v>
      </c>
      <c r="E74" s="5">
        <f t="shared" si="11"/>
        <v>348.52330041774735</v>
      </c>
      <c r="F74" s="5">
        <f t="shared" si="12"/>
        <v>13871.227356626347</v>
      </c>
    </row>
    <row r="75" spans="1:6" x14ac:dyDescent="0.2">
      <c r="A75">
        <f t="shared" si="7"/>
        <v>74</v>
      </c>
      <c r="B75" s="5">
        <f t="shared" si="13"/>
        <v>13871.227356626347</v>
      </c>
      <c r="C75" s="5">
        <f t="shared" si="9"/>
        <v>416.13682069879036</v>
      </c>
      <c r="D75" s="5">
        <f t="shared" si="10"/>
        <v>69.356136783131717</v>
      </c>
      <c r="E75" s="5">
        <f t="shared" si="11"/>
        <v>346.78068391565864</v>
      </c>
      <c r="F75" s="5">
        <f t="shared" si="12"/>
        <v>13801.871219843215</v>
      </c>
    </row>
    <row r="76" spans="1:6" x14ac:dyDescent="0.2">
      <c r="A76">
        <f t="shared" ref="A76:A139" si="14">IF(OR(B76&lt;50,B76=""),"",A75+1)</f>
        <v>75</v>
      </c>
      <c r="B76" s="5">
        <f t="shared" si="13"/>
        <v>13801.871219843215</v>
      </c>
      <c r="C76" s="5">
        <f t="shared" ref="C76:C139" si="15">IF(B76="","",B76*J$3)</f>
        <v>414.05613659529644</v>
      </c>
      <c r="D76" s="5">
        <f t="shared" ref="D76:D139" si="16">IF(B76="","",C76-E76)</f>
        <v>69.00935609921612</v>
      </c>
      <c r="E76" s="5">
        <f t="shared" ref="E76:E139" si="17">IF(B76="","",+B76*($J$2/12))</f>
        <v>345.04678049608032</v>
      </c>
      <c r="F76" s="5">
        <f t="shared" ref="F76:F139" si="18">IF(OR(B76&lt;50,B76=""),"",B76-D76)</f>
        <v>13732.861863743999</v>
      </c>
    </row>
    <row r="77" spans="1:6" x14ac:dyDescent="0.2">
      <c r="A77">
        <f t="shared" si="14"/>
        <v>76</v>
      </c>
      <c r="B77" s="5">
        <f t="shared" si="13"/>
        <v>13732.861863743999</v>
      </c>
      <c r="C77" s="5">
        <f t="shared" si="15"/>
        <v>411.98585591231995</v>
      </c>
      <c r="D77" s="5">
        <f t="shared" si="16"/>
        <v>68.664309318719972</v>
      </c>
      <c r="E77" s="5">
        <f t="shared" si="17"/>
        <v>343.32154659359998</v>
      </c>
      <c r="F77" s="5">
        <f t="shared" si="18"/>
        <v>13664.19755442528</v>
      </c>
    </row>
    <row r="78" spans="1:6" x14ac:dyDescent="0.2">
      <c r="A78">
        <f t="shared" si="14"/>
        <v>77</v>
      </c>
      <c r="B78" s="5">
        <f t="shared" si="13"/>
        <v>13664.19755442528</v>
      </c>
      <c r="C78" s="5">
        <f t="shared" si="15"/>
        <v>409.92592663275838</v>
      </c>
      <c r="D78" s="5">
        <f t="shared" si="16"/>
        <v>68.320987772126387</v>
      </c>
      <c r="E78" s="5">
        <f t="shared" si="17"/>
        <v>341.60493886063199</v>
      </c>
      <c r="F78" s="5">
        <f t="shared" si="18"/>
        <v>13595.876566653154</v>
      </c>
    </row>
    <row r="79" spans="1:6" x14ac:dyDescent="0.2">
      <c r="A79">
        <f t="shared" si="14"/>
        <v>78</v>
      </c>
      <c r="B79" s="5">
        <f t="shared" si="13"/>
        <v>13595.876566653154</v>
      </c>
      <c r="C79" s="5">
        <f t="shared" si="15"/>
        <v>407.87629699959462</v>
      </c>
      <c r="D79" s="5">
        <f t="shared" si="16"/>
        <v>67.979382833265788</v>
      </c>
      <c r="E79" s="5">
        <f t="shared" si="17"/>
        <v>339.89691416632883</v>
      </c>
      <c r="F79" s="5">
        <f t="shared" si="18"/>
        <v>13527.897183819889</v>
      </c>
    </row>
    <row r="80" spans="1:6" x14ac:dyDescent="0.2">
      <c r="A80">
        <f t="shared" si="14"/>
        <v>79</v>
      </c>
      <c r="B80" s="5">
        <f t="shared" si="13"/>
        <v>13527.897183819889</v>
      </c>
      <c r="C80" s="5">
        <f t="shared" si="15"/>
        <v>405.83691551459663</v>
      </c>
      <c r="D80" s="5">
        <f t="shared" si="16"/>
        <v>67.639485919099457</v>
      </c>
      <c r="E80" s="5">
        <f t="shared" si="17"/>
        <v>338.19742959549717</v>
      </c>
      <c r="F80" s="5">
        <f t="shared" si="18"/>
        <v>13460.25769790079</v>
      </c>
    </row>
    <row r="81" spans="1:6" x14ac:dyDescent="0.2">
      <c r="A81">
        <f t="shared" si="14"/>
        <v>80</v>
      </c>
      <c r="B81" s="5">
        <f t="shared" si="13"/>
        <v>13460.25769790079</v>
      </c>
      <c r="C81" s="5">
        <f t="shared" si="15"/>
        <v>403.80773093702368</v>
      </c>
      <c r="D81" s="5">
        <f t="shared" si="16"/>
        <v>67.301288489503975</v>
      </c>
      <c r="E81" s="5">
        <f t="shared" si="17"/>
        <v>336.5064424475197</v>
      </c>
      <c r="F81" s="5">
        <f t="shared" si="18"/>
        <v>13392.956409411287</v>
      </c>
    </row>
    <row r="82" spans="1:6" x14ac:dyDescent="0.2">
      <c r="A82">
        <f t="shared" si="14"/>
        <v>81</v>
      </c>
      <c r="B82" s="5">
        <f t="shared" si="13"/>
        <v>13392.956409411287</v>
      </c>
      <c r="C82" s="5">
        <f t="shared" si="15"/>
        <v>401.78869228233856</v>
      </c>
      <c r="D82" s="5">
        <f t="shared" si="16"/>
        <v>66.964782047056417</v>
      </c>
      <c r="E82" s="5">
        <f t="shared" si="17"/>
        <v>334.82391023528214</v>
      </c>
      <c r="F82" s="5">
        <f t="shared" si="18"/>
        <v>13325.99162736423</v>
      </c>
    </row>
    <row r="83" spans="1:6" x14ac:dyDescent="0.2">
      <c r="A83">
        <f t="shared" si="14"/>
        <v>82</v>
      </c>
      <c r="B83" s="5">
        <f t="shared" si="13"/>
        <v>13325.99162736423</v>
      </c>
      <c r="C83" s="5">
        <f t="shared" si="15"/>
        <v>399.7797488209269</v>
      </c>
      <c r="D83" s="5">
        <f t="shared" si="16"/>
        <v>66.629958136821188</v>
      </c>
      <c r="E83" s="5">
        <f t="shared" si="17"/>
        <v>333.14979068410571</v>
      </c>
      <c r="F83" s="5">
        <f t="shared" si="18"/>
        <v>13259.361669227408</v>
      </c>
    </row>
    <row r="84" spans="1:6" x14ac:dyDescent="0.2">
      <c r="A84">
        <f t="shared" si="14"/>
        <v>83</v>
      </c>
      <c r="B84" s="5">
        <f t="shared" si="13"/>
        <v>13259.361669227408</v>
      </c>
      <c r="C84" s="5">
        <f t="shared" si="15"/>
        <v>397.78085007682222</v>
      </c>
      <c r="D84" s="5">
        <f t="shared" si="16"/>
        <v>66.296808346137027</v>
      </c>
      <c r="E84" s="5">
        <f t="shared" si="17"/>
        <v>331.48404173068519</v>
      </c>
      <c r="F84" s="5">
        <f t="shared" si="18"/>
        <v>13193.064860881272</v>
      </c>
    </row>
    <row r="85" spans="1:6" x14ac:dyDescent="0.2">
      <c r="A85">
        <f t="shared" si="14"/>
        <v>84</v>
      </c>
      <c r="B85" s="5">
        <f t="shared" si="13"/>
        <v>13193.064860881272</v>
      </c>
      <c r="C85" s="5">
        <f t="shared" si="15"/>
        <v>395.79194582643811</v>
      </c>
      <c r="D85" s="5">
        <f t="shared" si="16"/>
        <v>65.965324304406352</v>
      </c>
      <c r="E85" s="5">
        <f t="shared" si="17"/>
        <v>329.82662152203176</v>
      </c>
      <c r="F85" s="5">
        <f t="shared" si="18"/>
        <v>13127.099536576865</v>
      </c>
    </row>
    <row r="86" spans="1:6" x14ac:dyDescent="0.2">
      <c r="A86">
        <f t="shared" si="14"/>
        <v>85</v>
      </c>
      <c r="B86" s="5">
        <f t="shared" si="13"/>
        <v>13127.099536576865</v>
      </c>
      <c r="C86" s="5">
        <f t="shared" si="15"/>
        <v>393.81298609730595</v>
      </c>
      <c r="D86" s="5">
        <f t="shared" si="16"/>
        <v>65.635497682884363</v>
      </c>
      <c r="E86" s="5">
        <f t="shared" si="17"/>
        <v>328.17748841442159</v>
      </c>
      <c r="F86" s="5">
        <f t="shared" si="18"/>
        <v>13061.464038893981</v>
      </c>
    </row>
    <row r="87" spans="1:6" x14ac:dyDescent="0.2">
      <c r="A87">
        <f t="shared" si="14"/>
        <v>86</v>
      </c>
      <c r="B87" s="5">
        <f t="shared" si="13"/>
        <v>13061.464038893981</v>
      </c>
      <c r="C87" s="5">
        <f t="shared" si="15"/>
        <v>391.84392116681943</v>
      </c>
      <c r="D87" s="5">
        <f t="shared" si="16"/>
        <v>65.307320194469924</v>
      </c>
      <c r="E87" s="5">
        <f t="shared" si="17"/>
        <v>326.5366009723495</v>
      </c>
      <c r="F87" s="5">
        <f t="shared" si="18"/>
        <v>12996.156718699511</v>
      </c>
    </row>
    <row r="88" spans="1:6" x14ac:dyDescent="0.2">
      <c r="A88">
        <f t="shared" si="14"/>
        <v>87</v>
      </c>
      <c r="B88" s="5">
        <f t="shared" si="13"/>
        <v>12996.156718699511</v>
      </c>
      <c r="C88" s="5">
        <f t="shared" si="15"/>
        <v>389.88470156098532</v>
      </c>
      <c r="D88" s="5">
        <f t="shared" si="16"/>
        <v>64.980783593497563</v>
      </c>
      <c r="E88" s="5">
        <f t="shared" si="17"/>
        <v>324.90391796748776</v>
      </c>
      <c r="F88" s="5">
        <f t="shared" si="18"/>
        <v>12931.175935106014</v>
      </c>
    </row>
    <row r="89" spans="1:6" x14ac:dyDescent="0.2">
      <c r="A89">
        <f t="shared" si="14"/>
        <v>88</v>
      </c>
      <c r="B89" s="5">
        <f t="shared" si="13"/>
        <v>12931.175935106014</v>
      </c>
      <c r="C89" s="5">
        <f t="shared" si="15"/>
        <v>387.93527805318041</v>
      </c>
      <c r="D89" s="5">
        <f t="shared" si="16"/>
        <v>64.655879675530116</v>
      </c>
      <c r="E89" s="5">
        <f t="shared" si="17"/>
        <v>323.2793983776503</v>
      </c>
      <c r="F89" s="5">
        <f t="shared" si="18"/>
        <v>12866.520055430483</v>
      </c>
    </row>
    <row r="90" spans="1:6" x14ac:dyDescent="0.2">
      <c r="A90">
        <f t="shared" si="14"/>
        <v>89</v>
      </c>
      <c r="B90" s="5">
        <f t="shared" si="13"/>
        <v>12866.520055430483</v>
      </c>
      <c r="C90" s="5">
        <f t="shared" si="15"/>
        <v>385.99560166291445</v>
      </c>
      <c r="D90" s="5">
        <f t="shared" si="16"/>
        <v>64.33260027715238</v>
      </c>
      <c r="E90" s="5">
        <f t="shared" si="17"/>
        <v>321.66300138576207</v>
      </c>
      <c r="F90" s="5">
        <f t="shared" si="18"/>
        <v>12802.187455153331</v>
      </c>
    </row>
    <row r="91" spans="1:6" x14ac:dyDescent="0.2">
      <c r="A91">
        <f t="shared" si="14"/>
        <v>90</v>
      </c>
      <c r="B91" s="5">
        <f t="shared" si="13"/>
        <v>12802.187455153331</v>
      </c>
      <c r="C91" s="5">
        <f t="shared" si="15"/>
        <v>384.0656236545999</v>
      </c>
      <c r="D91" s="5">
        <f t="shared" si="16"/>
        <v>64.010937275766651</v>
      </c>
      <c r="E91" s="5">
        <f t="shared" si="17"/>
        <v>320.05468637883325</v>
      </c>
      <c r="F91" s="5">
        <f t="shared" si="18"/>
        <v>12738.176517877564</v>
      </c>
    </row>
    <row r="92" spans="1:6" x14ac:dyDescent="0.2">
      <c r="A92">
        <f t="shared" si="14"/>
        <v>91</v>
      </c>
      <c r="B92" s="5">
        <f t="shared" si="13"/>
        <v>12738.176517877564</v>
      </c>
      <c r="C92" s="5">
        <f t="shared" si="15"/>
        <v>382.1452955363269</v>
      </c>
      <c r="D92" s="5">
        <f t="shared" si="16"/>
        <v>63.690882589387797</v>
      </c>
      <c r="E92" s="5">
        <f t="shared" si="17"/>
        <v>318.4544129469391</v>
      </c>
      <c r="F92" s="5">
        <f t="shared" si="18"/>
        <v>12674.485635288176</v>
      </c>
    </row>
    <row r="93" spans="1:6" x14ac:dyDescent="0.2">
      <c r="A93">
        <f t="shared" si="14"/>
        <v>92</v>
      </c>
      <c r="B93" s="5">
        <f t="shared" si="13"/>
        <v>12674.485635288176</v>
      </c>
      <c r="C93" s="5">
        <f t="shared" si="15"/>
        <v>380.23456905864526</v>
      </c>
      <c r="D93" s="5">
        <f t="shared" si="16"/>
        <v>63.372428176440906</v>
      </c>
      <c r="E93" s="5">
        <f t="shared" si="17"/>
        <v>316.86214088220436</v>
      </c>
      <c r="F93" s="5">
        <f t="shared" si="18"/>
        <v>12611.113207111735</v>
      </c>
    </row>
    <row r="94" spans="1:6" x14ac:dyDescent="0.2">
      <c r="A94">
        <f t="shared" si="14"/>
        <v>93</v>
      </c>
      <c r="B94" s="5">
        <f t="shared" si="13"/>
        <v>12611.113207111735</v>
      </c>
      <c r="C94" s="5">
        <f t="shared" si="15"/>
        <v>378.33339621335205</v>
      </c>
      <c r="D94" s="5">
        <f t="shared" si="16"/>
        <v>63.055566035558684</v>
      </c>
      <c r="E94" s="5">
        <f t="shared" si="17"/>
        <v>315.27783017779336</v>
      </c>
      <c r="F94" s="5">
        <f t="shared" si="18"/>
        <v>12548.057641076177</v>
      </c>
    </row>
    <row r="95" spans="1:6" x14ac:dyDescent="0.2">
      <c r="A95">
        <f t="shared" si="14"/>
        <v>94</v>
      </c>
      <c r="B95" s="5">
        <f t="shared" si="13"/>
        <v>12548.057641076177</v>
      </c>
      <c r="C95" s="5">
        <f t="shared" si="15"/>
        <v>376.4417292322853</v>
      </c>
      <c r="D95" s="5">
        <f t="shared" si="16"/>
        <v>62.740288205380921</v>
      </c>
      <c r="E95" s="5">
        <f t="shared" si="17"/>
        <v>313.70144102690438</v>
      </c>
      <c r="F95" s="5">
        <f t="shared" si="18"/>
        <v>12485.317352870796</v>
      </c>
    </row>
    <row r="96" spans="1:6" x14ac:dyDescent="0.2">
      <c r="A96">
        <f t="shared" si="14"/>
        <v>95</v>
      </c>
      <c r="B96" s="5">
        <f t="shared" si="13"/>
        <v>12485.317352870796</v>
      </c>
      <c r="C96" s="5">
        <f t="shared" si="15"/>
        <v>374.55952058612388</v>
      </c>
      <c r="D96" s="5">
        <f t="shared" si="16"/>
        <v>62.426586764353999</v>
      </c>
      <c r="E96" s="5">
        <f t="shared" si="17"/>
        <v>312.13293382176988</v>
      </c>
      <c r="F96" s="5">
        <f t="shared" si="18"/>
        <v>12422.890766106442</v>
      </c>
    </row>
    <row r="97" spans="1:6" x14ac:dyDescent="0.2">
      <c r="A97">
        <f t="shared" si="14"/>
        <v>96</v>
      </c>
      <c r="B97" s="5">
        <f t="shared" si="13"/>
        <v>12422.890766106442</v>
      </c>
      <c r="C97" s="5">
        <f t="shared" si="15"/>
        <v>372.68672298319325</v>
      </c>
      <c r="D97" s="5">
        <f t="shared" si="16"/>
        <v>62.114453830532227</v>
      </c>
      <c r="E97" s="5">
        <f t="shared" si="17"/>
        <v>310.57226915266102</v>
      </c>
      <c r="F97" s="5">
        <f t="shared" si="18"/>
        <v>12360.77631227591</v>
      </c>
    </row>
    <row r="98" spans="1:6" x14ac:dyDescent="0.2">
      <c r="A98">
        <f t="shared" si="14"/>
        <v>97</v>
      </c>
      <c r="B98" s="5">
        <f t="shared" si="13"/>
        <v>12360.77631227591</v>
      </c>
      <c r="C98" s="5">
        <f t="shared" si="15"/>
        <v>370.8232893682773</v>
      </c>
      <c r="D98" s="5">
        <f t="shared" si="16"/>
        <v>61.803881561379569</v>
      </c>
      <c r="E98" s="5">
        <f t="shared" si="17"/>
        <v>309.01940780689773</v>
      </c>
      <c r="F98" s="5">
        <f t="shared" si="18"/>
        <v>12298.97243071453</v>
      </c>
    </row>
    <row r="99" spans="1:6" x14ac:dyDescent="0.2">
      <c r="A99">
        <f t="shared" si="14"/>
        <v>98</v>
      </c>
      <c r="B99" s="5">
        <f t="shared" si="13"/>
        <v>12298.97243071453</v>
      </c>
      <c r="C99" s="5">
        <f t="shared" si="15"/>
        <v>368.96917292143587</v>
      </c>
      <c r="D99" s="5">
        <f t="shared" si="16"/>
        <v>61.494862153572626</v>
      </c>
      <c r="E99" s="5">
        <f t="shared" si="17"/>
        <v>307.47431076786324</v>
      </c>
      <c r="F99" s="5">
        <f t="shared" si="18"/>
        <v>12237.477568560957</v>
      </c>
    </row>
    <row r="100" spans="1:6" x14ac:dyDescent="0.2">
      <c r="A100">
        <f t="shared" si="14"/>
        <v>99</v>
      </c>
      <c r="B100" s="5">
        <f t="shared" si="13"/>
        <v>12237.477568560957</v>
      </c>
      <c r="C100" s="5">
        <f t="shared" si="15"/>
        <v>367.12432705682869</v>
      </c>
      <c r="D100" s="5">
        <f t="shared" si="16"/>
        <v>61.18738784280481</v>
      </c>
      <c r="E100" s="5">
        <f t="shared" si="17"/>
        <v>305.93693921402388</v>
      </c>
      <c r="F100" s="5">
        <f t="shared" si="18"/>
        <v>12176.290180718152</v>
      </c>
    </row>
    <row r="101" spans="1:6" x14ac:dyDescent="0.2">
      <c r="A101">
        <f t="shared" si="14"/>
        <v>100</v>
      </c>
      <c r="B101" s="5">
        <f t="shared" si="13"/>
        <v>12176.290180718152</v>
      </c>
      <c r="C101" s="5">
        <f t="shared" si="15"/>
        <v>365.28870542154453</v>
      </c>
      <c r="D101" s="5">
        <f t="shared" si="16"/>
        <v>60.881450903590746</v>
      </c>
      <c r="E101" s="5">
        <f t="shared" si="17"/>
        <v>304.40725451795379</v>
      </c>
      <c r="F101" s="5">
        <f t="shared" si="18"/>
        <v>12115.408729814561</v>
      </c>
    </row>
    <row r="102" spans="1:6" x14ac:dyDescent="0.2">
      <c r="A102">
        <f t="shared" si="14"/>
        <v>101</v>
      </c>
      <c r="B102" s="5">
        <f t="shared" si="13"/>
        <v>12115.408729814561</v>
      </c>
      <c r="C102" s="5">
        <f t="shared" si="15"/>
        <v>363.46226189443678</v>
      </c>
      <c r="D102" s="5">
        <f t="shared" si="16"/>
        <v>60.577043649072777</v>
      </c>
      <c r="E102" s="5">
        <f t="shared" si="17"/>
        <v>302.885218245364</v>
      </c>
      <c r="F102" s="5">
        <f t="shared" si="18"/>
        <v>12054.831686165488</v>
      </c>
    </row>
    <row r="103" spans="1:6" x14ac:dyDescent="0.2">
      <c r="A103">
        <f t="shared" si="14"/>
        <v>102</v>
      </c>
      <c r="B103" s="5">
        <f t="shared" si="13"/>
        <v>12054.831686165488</v>
      </c>
      <c r="C103" s="5">
        <f t="shared" si="15"/>
        <v>361.64495058496459</v>
      </c>
      <c r="D103" s="5">
        <f t="shared" si="16"/>
        <v>60.274158430827413</v>
      </c>
      <c r="E103" s="5">
        <f t="shared" si="17"/>
        <v>301.37079215413718</v>
      </c>
      <c r="F103" s="5">
        <f t="shared" si="18"/>
        <v>11994.55752773466</v>
      </c>
    </row>
    <row r="104" spans="1:6" x14ac:dyDescent="0.2">
      <c r="A104">
        <f t="shared" si="14"/>
        <v>103</v>
      </c>
      <c r="B104" s="5">
        <f t="shared" si="13"/>
        <v>11994.55752773466</v>
      </c>
      <c r="C104" s="5">
        <f t="shared" si="15"/>
        <v>359.8367258320398</v>
      </c>
      <c r="D104" s="5">
        <f t="shared" si="16"/>
        <v>59.97278763867331</v>
      </c>
      <c r="E104" s="5">
        <f t="shared" si="17"/>
        <v>299.86393819336649</v>
      </c>
      <c r="F104" s="5">
        <f t="shared" si="18"/>
        <v>11934.584740095986</v>
      </c>
    </row>
    <row r="105" spans="1:6" x14ac:dyDescent="0.2">
      <c r="A105">
        <f t="shared" si="14"/>
        <v>104</v>
      </c>
      <c r="B105" s="5">
        <f t="shared" si="13"/>
        <v>11934.584740095986</v>
      </c>
      <c r="C105" s="5">
        <f t="shared" si="15"/>
        <v>358.03754220287959</v>
      </c>
      <c r="D105" s="5">
        <f t="shared" si="16"/>
        <v>59.672923700479942</v>
      </c>
      <c r="E105" s="5">
        <f t="shared" si="17"/>
        <v>298.36461850239965</v>
      </c>
      <c r="F105" s="5">
        <f t="shared" si="18"/>
        <v>11874.911816395506</v>
      </c>
    </row>
    <row r="106" spans="1:6" x14ac:dyDescent="0.2">
      <c r="A106">
        <f t="shared" si="14"/>
        <v>105</v>
      </c>
      <c r="B106" s="5">
        <f t="shared" si="13"/>
        <v>11874.911816395506</v>
      </c>
      <c r="C106" s="5">
        <f t="shared" si="15"/>
        <v>356.24735449186517</v>
      </c>
      <c r="D106" s="5">
        <f t="shared" si="16"/>
        <v>59.374559081977509</v>
      </c>
      <c r="E106" s="5">
        <f t="shared" si="17"/>
        <v>296.87279540988766</v>
      </c>
      <c r="F106" s="5">
        <f t="shared" si="18"/>
        <v>11815.537257313528</v>
      </c>
    </row>
    <row r="107" spans="1:6" x14ac:dyDescent="0.2">
      <c r="A107">
        <f t="shared" si="14"/>
        <v>106</v>
      </c>
      <c r="B107" s="5">
        <f t="shared" si="13"/>
        <v>11815.537257313528</v>
      </c>
      <c r="C107" s="5">
        <f t="shared" si="15"/>
        <v>354.46611771940582</v>
      </c>
      <c r="D107" s="5">
        <f t="shared" si="16"/>
        <v>59.077686286567655</v>
      </c>
      <c r="E107" s="5">
        <f t="shared" si="17"/>
        <v>295.38843143283816</v>
      </c>
      <c r="F107" s="5">
        <f t="shared" si="18"/>
        <v>11756.45957102696</v>
      </c>
    </row>
    <row r="108" spans="1:6" x14ac:dyDescent="0.2">
      <c r="A108">
        <f t="shared" si="14"/>
        <v>107</v>
      </c>
      <c r="B108" s="5">
        <f t="shared" si="13"/>
        <v>11756.45957102696</v>
      </c>
      <c r="C108" s="5">
        <f t="shared" si="15"/>
        <v>352.6937871308088</v>
      </c>
      <c r="D108" s="5">
        <f t="shared" si="16"/>
        <v>58.7822978551348</v>
      </c>
      <c r="E108" s="5">
        <f t="shared" si="17"/>
        <v>293.911489275674</v>
      </c>
      <c r="F108" s="5">
        <f t="shared" si="18"/>
        <v>11697.677273171827</v>
      </c>
    </row>
    <row r="109" spans="1:6" x14ac:dyDescent="0.2">
      <c r="A109">
        <f t="shared" si="14"/>
        <v>108</v>
      </c>
      <c r="B109" s="5">
        <f t="shared" si="13"/>
        <v>11697.677273171827</v>
      </c>
      <c r="C109" s="5">
        <f t="shared" si="15"/>
        <v>350.93031819515477</v>
      </c>
      <c r="D109" s="5">
        <f t="shared" si="16"/>
        <v>58.488386365859128</v>
      </c>
      <c r="E109" s="5">
        <f t="shared" si="17"/>
        <v>292.44193182929564</v>
      </c>
      <c r="F109" s="5">
        <f t="shared" si="18"/>
        <v>11639.188886805967</v>
      </c>
    </row>
    <row r="110" spans="1:6" x14ac:dyDescent="0.2">
      <c r="A110">
        <f t="shared" si="14"/>
        <v>109</v>
      </c>
      <c r="B110" s="5">
        <f t="shared" si="13"/>
        <v>11639.188886805967</v>
      </c>
      <c r="C110" s="5">
        <f t="shared" si="15"/>
        <v>349.17566660417901</v>
      </c>
      <c r="D110" s="5">
        <f t="shared" si="16"/>
        <v>58.195944434029855</v>
      </c>
      <c r="E110" s="5">
        <f t="shared" si="17"/>
        <v>290.97972217014916</v>
      </c>
      <c r="F110" s="5">
        <f t="shared" si="18"/>
        <v>11580.992942371937</v>
      </c>
    </row>
    <row r="111" spans="1:6" x14ac:dyDescent="0.2">
      <c r="A111">
        <f t="shared" si="14"/>
        <v>110</v>
      </c>
      <c r="B111" s="5">
        <f t="shared" si="13"/>
        <v>11580.992942371937</v>
      </c>
      <c r="C111" s="5">
        <f t="shared" si="15"/>
        <v>347.42978827115809</v>
      </c>
      <c r="D111" s="5">
        <f t="shared" si="16"/>
        <v>57.904964711859691</v>
      </c>
      <c r="E111" s="5">
        <f t="shared" si="17"/>
        <v>289.5248235592984</v>
      </c>
      <c r="F111" s="5">
        <f t="shared" si="18"/>
        <v>11523.087977660078</v>
      </c>
    </row>
    <row r="112" spans="1:6" x14ac:dyDescent="0.2">
      <c r="A112">
        <f t="shared" si="14"/>
        <v>111</v>
      </c>
      <c r="B112" s="5">
        <f t="shared" si="13"/>
        <v>11523.087977660078</v>
      </c>
      <c r="C112" s="5">
        <f t="shared" si="15"/>
        <v>345.69263932980232</v>
      </c>
      <c r="D112" s="5">
        <f t="shared" si="16"/>
        <v>57.615439888300386</v>
      </c>
      <c r="E112" s="5">
        <f t="shared" si="17"/>
        <v>288.07719944150193</v>
      </c>
      <c r="F112" s="5">
        <f t="shared" si="18"/>
        <v>11465.472537771777</v>
      </c>
    </row>
    <row r="113" spans="1:6" x14ac:dyDescent="0.2">
      <c r="A113">
        <f t="shared" si="14"/>
        <v>112</v>
      </c>
      <c r="B113" s="5">
        <f t="shared" si="13"/>
        <v>11465.472537771777</v>
      </c>
      <c r="C113" s="5">
        <f t="shared" si="15"/>
        <v>343.96417613315327</v>
      </c>
      <c r="D113" s="5">
        <f t="shared" si="16"/>
        <v>57.327362688858898</v>
      </c>
      <c r="E113" s="5">
        <f t="shared" si="17"/>
        <v>286.63681344429438</v>
      </c>
      <c r="F113" s="5">
        <f t="shared" si="18"/>
        <v>11408.145175082918</v>
      </c>
    </row>
    <row r="114" spans="1:6" x14ac:dyDescent="0.2">
      <c r="A114">
        <f t="shared" si="14"/>
        <v>113</v>
      </c>
      <c r="B114" s="5">
        <f t="shared" si="13"/>
        <v>11408.145175082918</v>
      </c>
      <c r="C114" s="5">
        <f t="shared" si="15"/>
        <v>342.24435525248754</v>
      </c>
      <c r="D114" s="5">
        <f t="shared" si="16"/>
        <v>57.04072587541458</v>
      </c>
      <c r="E114" s="5">
        <f t="shared" si="17"/>
        <v>285.20362937707296</v>
      </c>
      <c r="F114" s="5">
        <f t="shared" si="18"/>
        <v>11351.104449207503</v>
      </c>
    </row>
    <row r="115" spans="1:6" x14ac:dyDescent="0.2">
      <c r="A115">
        <f t="shared" si="14"/>
        <v>114</v>
      </c>
      <c r="B115" s="5">
        <f t="shared" si="13"/>
        <v>11351.104449207503</v>
      </c>
      <c r="C115" s="5">
        <f t="shared" si="15"/>
        <v>340.53313347622509</v>
      </c>
      <c r="D115" s="5">
        <f t="shared" si="16"/>
        <v>56.755522246037515</v>
      </c>
      <c r="E115" s="5">
        <f t="shared" si="17"/>
        <v>283.77761123018757</v>
      </c>
      <c r="F115" s="5">
        <f t="shared" si="18"/>
        <v>11294.348926961466</v>
      </c>
    </row>
    <row r="116" spans="1:6" x14ac:dyDescent="0.2">
      <c r="A116">
        <f t="shared" si="14"/>
        <v>115</v>
      </c>
      <c r="B116" s="5">
        <f t="shared" si="13"/>
        <v>11294.348926961466</v>
      </c>
      <c r="C116" s="5">
        <f t="shared" si="15"/>
        <v>338.83046780884393</v>
      </c>
      <c r="D116" s="5">
        <f t="shared" si="16"/>
        <v>56.471744634807294</v>
      </c>
      <c r="E116" s="5">
        <f t="shared" si="17"/>
        <v>282.35872317403664</v>
      </c>
      <c r="F116" s="5">
        <f t="shared" si="18"/>
        <v>11237.877182326658</v>
      </c>
    </row>
    <row r="117" spans="1:6" x14ac:dyDescent="0.2">
      <c r="A117">
        <f t="shared" si="14"/>
        <v>116</v>
      </c>
      <c r="B117" s="5">
        <f t="shared" si="13"/>
        <v>11237.877182326658</v>
      </c>
      <c r="C117" s="5">
        <f t="shared" si="15"/>
        <v>337.13631546979974</v>
      </c>
      <c r="D117" s="5">
        <f t="shared" si="16"/>
        <v>56.189385911633337</v>
      </c>
      <c r="E117" s="5">
        <f t="shared" si="17"/>
        <v>280.9469295581664</v>
      </c>
      <c r="F117" s="5">
        <f t="shared" si="18"/>
        <v>11181.687796415024</v>
      </c>
    </row>
    <row r="118" spans="1:6" x14ac:dyDescent="0.2">
      <c r="A118">
        <f t="shared" si="14"/>
        <v>117</v>
      </c>
      <c r="B118" s="5">
        <f t="shared" si="13"/>
        <v>11181.687796415024</v>
      </c>
      <c r="C118" s="5">
        <f t="shared" si="15"/>
        <v>335.4506338924507</v>
      </c>
      <c r="D118" s="5">
        <f t="shared" si="16"/>
        <v>55.908438982075097</v>
      </c>
      <c r="E118" s="5">
        <f t="shared" si="17"/>
        <v>279.5421949103756</v>
      </c>
      <c r="F118" s="5">
        <f t="shared" si="18"/>
        <v>11125.77935743295</v>
      </c>
    </row>
    <row r="119" spans="1:6" x14ac:dyDescent="0.2">
      <c r="A119">
        <f t="shared" si="14"/>
        <v>118</v>
      </c>
      <c r="B119" s="5">
        <f t="shared" si="13"/>
        <v>11125.77935743295</v>
      </c>
      <c r="C119" s="5">
        <f t="shared" si="15"/>
        <v>333.77338072298846</v>
      </c>
      <c r="D119" s="5">
        <f t="shared" si="16"/>
        <v>55.628896787164763</v>
      </c>
      <c r="E119" s="5">
        <f t="shared" si="17"/>
        <v>278.1444839358237</v>
      </c>
      <c r="F119" s="5">
        <f t="shared" si="18"/>
        <v>11070.150460645786</v>
      </c>
    </row>
    <row r="120" spans="1:6" x14ac:dyDescent="0.2">
      <c r="A120">
        <f t="shared" si="14"/>
        <v>119</v>
      </c>
      <c r="B120" s="5">
        <f t="shared" si="13"/>
        <v>11070.150460645786</v>
      </c>
      <c r="C120" s="5">
        <f t="shared" si="15"/>
        <v>332.10451381937355</v>
      </c>
      <c r="D120" s="5">
        <f t="shared" si="16"/>
        <v>55.350752303228944</v>
      </c>
      <c r="E120" s="5">
        <f t="shared" si="17"/>
        <v>276.75376151614461</v>
      </c>
      <c r="F120" s="5">
        <f t="shared" si="18"/>
        <v>11014.799708342556</v>
      </c>
    </row>
    <row r="121" spans="1:6" x14ac:dyDescent="0.2">
      <c r="A121">
        <f t="shared" si="14"/>
        <v>120</v>
      </c>
      <c r="B121" s="5">
        <f t="shared" si="13"/>
        <v>11014.799708342556</v>
      </c>
      <c r="C121" s="5">
        <f t="shared" si="15"/>
        <v>330.44399125027667</v>
      </c>
      <c r="D121" s="5">
        <f t="shared" si="16"/>
        <v>55.073998541712797</v>
      </c>
      <c r="E121" s="5">
        <f t="shared" si="17"/>
        <v>275.36999270856387</v>
      </c>
      <c r="F121" s="5">
        <f t="shared" si="18"/>
        <v>10959.725709800843</v>
      </c>
    </row>
    <row r="122" spans="1:6" x14ac:dyDescent="0.2">
      <c r="A122">
        <f t="shared" si="14"/>
        <v>121</v>
      </c>
      <c r="B122" s="5">
        <f t="shared" si="13"/>
        <v>10959.725709800843</v>
      </c>
      <c r="C122" s="5">
        <f t="shared" si="15"/>
        <v>328.7917712940253</v>
      </c>
      <c r="D122" s="5">
        <f t="shared" si="16"/>
        <v>54.798628549004263</v>
      </c>
      <c r="E122" s="5">
        <f t="shared" si="17"/>
        <v>273.99314274502103</v>
      </c>
      <c r="F122" s="5">
        <f t="shared" si="18"/>
        <v>10904.927081251839</v>
      </c>
    </row>
    <row r="123" spans="1:6" x14ac:dyDescent="0.2">
      <c r="A123">
        <f t="shared" si="14"/>
        <v>122</v>
      </c>
      <c r="B123" s="5">
        <f t="shared" si="13"/>
        <v>10904.927081251839</v>
      </c>
      <c r="C123" s="5">
        <f t="shared" si="15"/>
        <v>327.14781243755516</v>
      </c>
      <c r="D123" s="5">
        <f t="shared" si="16"/>
        <v>54.524635406259222</v>
      </c>
      <c r="E123" s="5">
        <f t="shared" si="17"/>
        <v>272.62317703129594</v>
      </c>
      <c r="F123" s="5">
        <f t="shared" si="18"/>
        <v>10850.402445845579</v>
      </c>
    </row>
    <row r="124" spans="1:6" x14ac:dyDescent="0.2">
      <c r="A124">
        <f t="shared" si="14"/>
        <v>123</v>
      </c>
      <c r="B124" s="5">
        <f t="shared" si="13"/>
        <v>10850.402445845579</v>
      </c>
      <c r="C124" s="5">
        <f t="shared" si="15"/>
        <v>325.51207337536738</v>
      </c>
      <c r="D124" s="5">
        <f t="shared" si="16"/>
        <v>54.252012229227944</v>
      </c>
      <c r="E124" s="5">
        <f t="shared" si="17"/>
        <v>271.26006114613944</v>
      </c>
      <c r="F124" s="5">
        <f t="shared" si="18"/>
        <v>10796.150433616351</v>
      </c>
    </row>
    <row r="125" spans="1:6" x14ac:dyDescent="0.2">
      <c r="A125">
        <f t="shared" si="14"/>
        <v>124</v>
      </c>
      <c r="B125" s="5">
        <f t="shared" si="13"/>
        <v>10796.150433616351</v>
      </c>
      <c r="C125" s="5">
        <f t="shared" si="15"/>
        <v>323.8845130084905</v>
      </c>
      <c r="D125" s="5">
        <f t="shared" si="16"/>
        <v>53.980752168081779</v>
      </c>
      <c r="E125" s="5">
        <f t="shared" si="17"/>
        <v>269.90376084040872</v>
      </c>
      <c r="F125" s="5">
        <f t="shared" si="18"/>
        <v>10742.169681448269</v>
      </c>
    </row>
    <row r="126" spans="1:6" x14ac:dyDescent="0.2">
      <c r="A126">
        <f t="shared" si="14"/>
        <v>125</v>
      </c>
      <c r="B126" s="5">
        <f t="shared" si="13"/>
        <v>10742.169681448269</v>
      </c>
      <c r="C126" s="5">
        <f t="shared" si="15"/>
        <v>322.26509044344806</v>
      </c>
      <c r="D126" s="5">
        <f t="shared" si="16"/>
        <v>53.710848407241372</v>
      </c>
      <c r="E126" s="5">
        <f t="shared" si="17"/>
        <v>268.55424203620669</v>
      </c>
      <c r="F126" s="5">
        <f t="shared" si="18"/>
        <v>10688.458833041028</v>
      </c>
    </row>
    <row r="127" spans="1:6" x14ac:dyDescent="0.2">
      <c r="A127">
        <f t="shared" si="14"/>
        <v>126</v>
      </c>
      <c r="B127" s="5">
        <f t="shared" si="13"/>
        <v>10688.458833041028</v>
      </c>
      <c r="C127" s="5">
        <f t="shared" si="15"/>
        <v>320.65376499123084</v>
      </c>
      <c r="D127" s="5">
        <f t="shared" si="16"/>
        <v>53.442294165205169</v>
      </c>
      <c r="E127" s="5">
        <f t="shared" si="17"/>
        <v>267.21147082602567</v>
      </c>
      <c r="F127" s="5">
        <f t="shared" si="18"/>
        <v>10635.016538875823</v>
      </c>
    </row>
    <row r="128" spans="1:6" x14ac:dyDescent="0.2">
      <c r="A128">
        <f t="shared" si="14"/>
        <v>127</v>
      </c>
      <c r="B128" s="5">
        <f t="shared" si="13"/>
        <v>10635.016538875823</v>
      </c>
      <c r="C128" s="5">
        <f t="shared" si="15"/>
        <v>319.05049616627468</v>
      </c>
      <c r="D128" s="5">
        <f t="shared" si="16"/>
        <v>53.175082694379114</v>
      </c>
      <c r="E128" s="5">
        <f t="shared" si="17"/>
        <v>265.87541347189557</v>
      </c>
      <c r="F128" s="5">
        <f t="shared" si="18"/>
        <v>10581.841456181444</v>
      </c>
    </row>
    <row r="129" spans="1:6" x14ac:dyDescent="0.2">
      <c r="A129">
        <f t="shared" si="14"/>
        <v>128</v>
      </c>
      <c r="B129" s="5">
        <f t="shared" si="13"/>
        <v>10581.841456181444</v>
      </c>
      <c r="C129" s="5">
        <f t="shared" si="15"/>
        <v>317.45524368544329</v>
      </c>
      <c r="D129" s="5">
        <f t="shared" si="16"/>
        <v>52.909207280907196</v>
      </c>
      <c r="E129" s="5">
        <f t="shared" si="17"/>
        <v>264.5460364045361</v>
      </c>
      <c r="F129" s="5">
        <f t="shared" si="18"/>
        <v>10528.932248900537</v>
      </c>
    </row>
    <row r="130" spans="1:6" x14ac:dyDescent="0.2">
      <c r="A130">
        <f t="shared" si="14"/>
        <v>129</v>
      </c>
      <c r="B130" s="5">
        <f t="shared" si="13"/>
        <v>10528.932248900537</v>
      </c>
      <c r="C130" s="5">
        <f t="shared" si="15"/>
        <v>315.86796746701611</v>
      </c>
      <c r="D130" s="5">
        <f t="shared" si="16"/>
        <v>52.644661244502686</v>
      </c>
      <c r="E130" s="5">
        <f t="shared" si="17"/>
        <v>263.22330622251343</v>
      </c>
      <c r="F130" s="5">
        <f t="shared" si="18"/>
        <v>10476.287587656034</v>
      </c>
    </row>
    <row r="131" spans="1:6" x14ac:dyDescent="0.2">
      <c r="A131">
        <f t="shared" si="14"/>
        <v>130</v>
      </c>
      <c r="B131" s="5">
        <f t="shared" si="13"/>
        <v>10476.287587656034</v>
      </c>
      <c r="C131" s="5">
        <f t="shared" si="15"/>
        <v>314.288627629681</v>
      </c>
      <c r="D131" s="5">
        <f t="shared" si="16"/>
        <v>52.381437938280158</v>
      </c>
      <c r="E131" s="5">
        <f t="shared" si="17"/>
        <v>261.90718969140084</v>
      </c>
      <c r="F131" s="5">
        <f t="shared" si="18"/>
        <v>10423.906149717754</v>
      </c>
    </row>
    <row r="132" spans="1:6" x14ac:dyDescent="0.2">
      <c r="A132">
        <f t="shared" si="14"/>
        <v>131</v>
      </c>
      <c r="B132" s="5">
        <f t="shared" ref="B132:B195" si="19">+F131</f>
        <v>10423.906149717754</v>
      </c>
      <c r="C132" s="5">
        <f t="shared" si="15"/>
        <v>312.71718449153258</v>
      </c>
      <c r="D132" s="5">
        <f t="shared" si="16"/>
        <v>52.119530748588772</v>
      </c>
      <c r="E132" s="5">
        <f t="shared" si="17"/>
        <v>260.59765374294381</v>
      </c>
      <c r="F132" s="5">
        <f t="shared" si="18"/>
        <v>10371.786618969165</v>
      </c>
    </row>
    <row r="133" spans="1:6" x14ac:dyDescent="0.2">
      <c r="A133">
        <f t="shared" si="14"/>
        <v>132</v>
      </c>
      <c r="B133" s="5">
        <f t="shared" si="19"/>
        <v>10371.786618969165</v>
      </c>
      <c r="C133" s="5">
        <f t="shared" si="15"/>
        <v>311.15359856907492</v>
      </c>
      <c r="D133" s="5">
        <f t="shared" si="16"/>
        <v>51.858933094845838</v>
      </c>
      <c r="E133" s="5">
        <f t="shared" si="17"/>
        <v>259.29466547422908</v>
      </c>
      <c r="F133" s="5">
        <f t="shared" si="18"/>
        <v>10319.92768587432</v>
      </c>
    </row>
    <row r="134" spans="1:6" x14ac:dyDescent="0.2">
      <c r="A134">
        <f t="shared" si="14"/>
        <v>133</v>
      </c>
      <c r="B134" s="5">
        <f t="shared" si="19"/>
        <v>10319.92768587432</v>
      </c>
      <c r="C134" s="5">
        <f t="shared" si="15"/>
        <v>309.59783057622957</v>
      </c>
      <c r="D134" s="5">
        <f t="shared" si="16"/>
        <v>51.599638429371623</v>
      </c>
      <c r="E134" s="5">
        <f t="shared" si="17"/>
        <v>257.99819214685795</v>
      </c>
      <c r="F134" s="5">
        <f t="shared" si="18"/>
        <v>10268.328047444948</v>
      </c>
    </row>
    <row r="135" spans="1:6" x14ac:dyDescent="0.2">
      <c r="A135">
        <f t="shared" si="14"/>
        <v>134</v>
      </c>
      <c r="B135" s="5">
        <f t="shared" si="19"/>
        <v>10268.328047444948</v>
      </c>
      <c r="C135" s="5">
        <f t="shared" si="15"/>
        <v>308.04984142334843</v>
      </c>
      <c r="D135" s="5">
        <f t="shared" si="16"/>
        <v>51.341640237224738</v>
      </c>
      <c r="E135" s="5">
        <f t="shared" si="17"/>
        <v>256.70820118612369</v>
      </c>
      <c r="F135" s="5">
        <f t="shared" si="18"/>
        <v>10216.986407207723</v>
      </c>
    </row>
    <row r="136" spans="1:6" x14ac:dyDescent="0.2">
      <c r="A136">
        <f t="shared" si="14"/>
        <v>135</v>
      </c>
      <c r="B136" s="5">
        <f t="shared" si="19"/>
        <v>10216.986407207723</v>
      </c>
      <c r="C136" s="5">
        <f t="shared" si="15"/>
        <v>306.50959221623168</v>
      </c>
      <c r="D136" s="5">
        <f t="shared" si="16"/>
        <v>51.084932036038623</v>
      </c>
      <c r="E136" s="5">
        <f t="shared" si="17"/>
        <v>255.42466018019306</v>
      </c>
      <c r="F136" s="5">
        <f t="shared" si="18"/>
        <v>10165.901475171684</v>
      </c>
    </row>
    <row r="137" spans="1:6" x14ac:dyDescent="0.2">
      <c r="A137">
        <f t="shared" si="14"/>
        <v>136</v>
      </c>
      <c r="B137" s="5">
        <f t="shared" si="19"/>
        <v>10165.901475171684</v>
      </c>
      <c r="C137" s="5">
        <f t="shared" si="15"/>
        <v>304.97704425515053</v>
      </c>
      <c r="D137" s="5">
        <f t="shared" si="16"/>
        <v>50.829507375858441</v>
      </c>
      <c r="E137" s="5">
        <f t="shared" si="17"/>
        <v>254.14753687929209</v>
      </c>
      <c r="F137" s="5">
        <f t="shared" si="18"/>
        <v>10115.071967795826</v>
      </c>
    </row>
    <row r="138" spans="1:6" x14ac:dyDescent="0.2">
      <c r="A138">
        <f t="shared" si="14"/>
        <v>137</v>
      </c>
      <c r="B138" s="5">
        <f t="shared" si="19"/>
        <v>10115.071967795826</v>
      </c>
      <c r="C138" s="5">
        <f t="shared" si="15"/>
        <v>303.45215903387475</v>
      </c>
      <c r="D138" s="5">
        <f t="shared" si="16"/>
        <v>50.575359838979125</v>
      </c>
      <c r="E138" s="5">
        <f t="shared" si="17"/>
        <v>252.87679919489563</v>
      </c>
      <c r="F138" s="5">
        <f t="shared" si="18"/>
        <v>10064.496607956848</v>
      </c>
    </row>
    <row r="139" spans="1:6" x14ac:dyDescent="0.2">
      <c r="A139">
        <f t="shared" si="14"/>
        <v>138</v>
      </c>
      <c r="B139" s="5">
        <f t="shared" si="19"/>
        <v>10064.496607956848</v>
      </c>
      <c r="C139" s="5">
        <f t="shared" si="15"/>
        <v>301.93489823870544</v>
      </c>
      <c r="D139" s="5">
        <f t="shared" si="16"/>
        <v>50.322483039784288</v>
      </c>
      <c r="E139" s="5">
        <f t="shared" si="17"/>
        <v>251.61241519892116</v>
      </c>
      <c r="F139" s="5">
        <f t="shared" si="18"/>
        <v>10014.174124917063</v>
      </c>
    </row>
    <row r="140" spans="1:6" x14ac:dyDescent="0.2">
      <c r="A140">
        <f t="shared" ref="A140:A203" si="20">IF(OR(B140&lt;50,B140=""),"",A139+1)</f>
        <v>139</v>
      </c>
      <c r="B140" s="5">
        <f t="shared" si="19"/>
        <v>10014.174124917063</v>
      </c>
      <c r="C140" s="5">
        <f t="shared" ref="C140:C203" si="21">IF(B140="","",B140*J$3)</f>
        <v>300.42522374751189</v>
      </c>
      <c r="D140" s="5">
        <f t="shared" ref="D140:D203" si="22">IF(B140="","",C140-E140)</f>
        <v>50.070870624585353</v>
      </c>
      <c r="E140" s="5">
        <f t="shared" ref="E140:E203" si="23">IF(B140="","",+B140*($J$2/12))</f>
        <v>250.35435312292654</v>
      </c>
      <c r="F140" s="5">
        <f t="shared" ref="F140:F203" si="24">IF(OR(B140&lt;50,B140=""),"",B140-D140)</f>
        <v>9964.1032542924768</v>
      </c>
    </row>
    <row r="141" spans="1:6" x14ac:dyDescent="0.2">
      <c r="A141">
        <f t="shared" si="20"/>
        <v>140</v>
      </c>
      <c r="B141" s="5">
        <f t="shared" si="19"/>
        <v>9964.1032542924768</v>
      </c>
      <c r="C141" s="5">
        <f t="shared" si="21"/>
        <v>298.92309762877431</v>
      </c>
      <c r="D141" s="5">
        <f t="shared" si="22"/>
        <v>49.820516271462424</v>
      </c>
      <c r="E141" s="5">
        <f t="shared" si="23"/>
        <v>249.10258135731189</v>
      </c>
      <c r="F141" s="5">
        <f t="shared" si="24"/>
        <v>9914.2827380210147</v>
      </c>
    </row>
    <row r="142" spans="1:6" x14ac:dyDescent="0.2">
      <c r="A142">
        <f t="shared" si="20"/>
        <v>141</v>
      </c>
      <c r="B142" s="5">
        <f t="shared" si="19"/>
        <v>9914.2827380210147</v>
      </c>
      <c r="C142" s="5">
        <f t="shared" si="21"/>
        <v>297.42848214063042</v>
      </c>
      <c r="D142" s="5">
        <f t="shared" si="22"/>
        <v>49.571413690105089</v>
      </c>
      <c r="E142" s="5">
        <f t="shared" si="23"/>
        <v>247.85706845052533</v>
      </c>
      <c r="F142" s="5">
        <f t="shared" si="24"/>
        <v>9864.7113243309104</v>
      </c>
    </row>
    <row r="143" spans="1:6" x14ac:dyDescent="0.2">
      <c r="A143">
        <f t="shared" si="20"/>
        <v>142</v>
      </c>
      <c r="B143" s="5">
        <f t="shared" si="19"/>
        <v>9864.7113243309104</v>
      </c>
      <c r="C143" s="5">
        <f t="shared" si="21"/>
        <v>295.94133972992728</v>
      </c>
      <c r="D143" s="5">
        <f t="shared" si="22"/>
        <v>49.323556621654546</v>
      </c>
      <c r="E143" s="5">
        <f t="shared" si="23"/>
        <v>246.61778310827273</v>
      </c>
      <c r="F143" s="5">
        <f t="shared" si="24"/>
        <v>9815.3877677092551</v>
      </c>
    </row>
    <row r="144" spans="1:6" x14ac:dyDescent="0.2">
      <c r="A144">
        <f t="shared" si="20"/>
        <v>143</v>
      </c>
      <c r="B144" s="5">
        <f t="shared" si="19"/>
        <v>9815.3877677092551</v>
      </c>
      <c r="C144" s="5">
        <f t="shared" si="21"/>
        <v>294.46163303127764</v>
      </c>
      <c r="D144" s="5">
        <f t="shared" si="22"/>
        <v>49.076938838546283</v>
      </c>
      <c r="E144" s="5">
        <f t="shared" si="23"/>
        <v>245.38469419273136</v>
      </c>
      <c r="F144" s="5">
        <f t="shared" si="24"/>
        <v>9766.3108288707081</v>
      </c>
    </row>
    <row r="145" spans="1:6" x14ac:dyDescent="0.2">
      <c r="A145">
        <f t="shared" si="20"/>
        <v>144</v>
      </c>
      <c r="B145" s="5">
        <f t="shared" si="19"/>
        <v>9766.3108288707081</v>
      </c>
      <c r="C145" s="5">
        <f t="shared" si="21"/>
        <v>292.98932486612125</v>
      </c>
      <c r="D145" s="5">
        <f t="shared" si="22"/>
        <v>48.831554144353561</v>
      </c>
      <c r="E145" s="5">
        <f t="shared" si="23"/>
        <v>244.15777072176769</v>
      </c>
      <c r="F145" s="5">
        <f t="shared" si="24"/>
        <v>9717.4792747263546</v>
      </c>
    </row>
    <row r="146" spans="1:6" x14ac:dyDescent="0.2">
      <c r="A146">
        <f t="shared" si="20"/>
        <v>145</v>
      </c>
      <c r="B146" s="5">
        <f t="shared" si="19"/>
        <v>9717.4792747263546</v>
      </c>
      <c r="C146" s="5">
        <f t="shared" si="21"/>
        <v>291.5243782417906</v>
      </c>
      <c r="D146" s="5">
        <f t="shared" si="22"/>
        <v>48.587396373631748</v>
      </c>
      <c r="E146" s="5">
        <f t="shared" si="23"/>
        <v>242.93698186815885</v>
      </c>
      <c r="F146" s="5">
        <f t="shared" si="24"/>
        <v>9668.8918783527224</v>
      </c>
    </row>
    <row r="147" spans="1:6" x14ac:dyDescent="0.2">
      <c r="A147">
        <f t="shared" si="20"/>
        <v>146</v>
      </c>
      <c r="B147" s="5">
        <f t="shared" si="19"/>
        <v>9668.8918783527224</v>
      </c>
      <c r="C147" s="5">
        <f t="shared" si="21"/>
        <v>290.06675635058167</v>
      </c>
      <c r="D147" s="5">
        <f t="shared" si="22"/>
        <v>48.344459391763621</v>
      </c>
      <c r="E147" s="5">
        <f t="shared" si="23"/>
        <v>241.72229695881805</v>
      </c>
      <c r="F147" s="5">
        <f t="shared" si="24"/>
        <v>9620.5474189609595</v>
      </c>
    </row>
    <row r="148" spans="1:6" x14ac:dyDescent="0.2">
      <c r="A148">
        <f t="shared" si="20"/>
        <v>147</v>
      </c>
      <c r="B148" s="5">
        <f t="shared" si="19"/>
        <v>9620.5474189609595</v>
      </c>
      <c r="C148" s="5">
        <f t="shared" si="21"/>
        <v>288.6164225688288</v>
      </c>
      <c r="D148" s="5">
        <f t="shared" si="22"/>
        <v>48.102737094804837</v>
      </c>
      <c r="E148" s="5">
        <f t="shared" si="23"/>
        <v>240.51368547402396</v>
      </c>
      <c r="F148" s="5">
        <f t="shared" si="24"/>
        <v>9572.4446818661545</v>
      </c>
    </row>
    <row r="149" spans="1:6" x14ac:dyDescent="0.2">
      <c r="A149">
        <f t="shared" si="20"/>
        <v>148</v>
      </c>
      <c r="B149" s="5">
        <f t="shared" si="19"/>
        <v>9572.4446818661545</v>
      </c>
      <c r="C149" s="5">
        <f t="shared" si="21"/>
        <v>287.1733404559846</v>
      </c>
      <c r="D149" s="5">
        <f t="shared" si="22"/>
        <v>47.862223409330767</v>
      </c>
      <c r="E149" s="5">
        <f t="shared" si="23"/>
        <v>239.31111704665383</v>
      </c>
      <c r="F149" s="5">
        <f t="shared" si="24"/>
        <v>9524.5824584568236</v>
      </c>
    </row>
    <row r="150" spans="1:6" x14ac:dyDescent="0.2">
      <c r="A150">
        <f t="shared" si="20"/>
        <v>149</v>
      </c>
      <c r="B150" s="5">
        <f t="shared" si="19"/>
        <v>9524.5824584568236</v>
      </c>
      <c r="C150" s="5">
        <f t="shared" si="21"/>
        <v>285.73747375370471</v>
      </c>
      <c r="D150" s="5">
        <f t="shared" si="22"/>
        <v>47.622912292284127</v>
      </c>
      <c r="E150" s="5">
        <f t="shared" si="23"/>
        <v>238.11456146142058</v>
      </c>
      <c r="F150" s="5">
        <f t="shared" si="24"/>
        <v>9476.9595461645404</v>
      </c>
    </row>
    <row r="151" spans="1:6" x14ac:dyDescent="0.2">
      <c r="A151">
        <f t="shared" si="20"/>
        <v>150</v>
      </c>
      <c r="B151" s="5">
        <f t="shared" si="19"/>
        <v>9476.9595461645404</v>
      </c>
      <c r="C151" s="5">
        <f t="shared" si="21"/>
        <v>284.30878638493618</v>
      </c>
      <c r="D151" s="5">
        <f t="shared" si="22"/>
        <v>47.384797730822697</v>
      </c>
      <c r="E151" s="5">
        <f t="shared" si="23"/>
        <v>236.92398865411349</v>
      </c>
      <c r="F151" s="5">
        <f t="shared" si="24"/>
        <v>9429.5747484337171</v>
      </c>
    </row>
    <row r="152" spans="1:6" x14ac:dyDescent="0.2">
      <c r="A152">
        <f t="shared" si="20"/>
        <v>151</v>
      </c>
      <c r="B152" s="5">
        <f t="shared" si="19"/>
        <v>9429.5747484337171</v>
      </c>
      <c r="C152" s="5">
        <f t="shared" si="21"/>
        <v>282.88724245301148</v>
      </c>
      <c r="D152" s="5">
        <f t="shared" si="22"/>
        <v>47.147873742168571</v>
      </c>
      <c r="E152" s="5">
        <f t="shared" si="23"/>
        <v>235.73936871084291</v>
      </c>
      <c r="F152" s="5">
        <f t="shared" si="24"/>
        <v>9382.4268746915477</v>
      </c>
    </row>
    <row r="153" spans="1:6" x14ac:dyDescent="0.2">
      <c r="A153">
        <f t="shared" si="20"/>
        <v>152</v>
      </c>
      <c r="B153" s="5">
        <f t="shared" si="19"/>
        <v>9382.4268746915477</v>
      </c>
      <c r="C153" s="5">
        <f t="shared" si="21"/>
        <v>281.47280624074642</v>
      </c>
      <c r="D153" s="5">
        <f t="shared" si="22"/>
        <v>46.912134373457747</v>
      </c>
      <c r="E153" s="5">
        <f t="shared" si="23"/>
        <v>234.56067186728868</v>
      </c>
      <c r="F153" s="5">
        <f t="shared" si="24"/>
        <v>9335.5147403180908</v>
      </c>
    </row>
    <row r="154" spans="1:6" x14ac:dyDescent="0.2">
      <c r="A154">
        <f t="shared" si="20"/>
        <v>153</v>
      </c>
      <c r="B154" s="5">
        <f t="shared" si="19"/>
        <v>9335.5147403180908</v>
      </c>
      <c r="C154" s="5">
        <f t="shared" si="21"/>
        <v>280.06544220954271</v>
      </c>
      <c r="D154" s="5">
        <f t="shared" si="22"/>
        <v>46.677573701590461</v>
      </c>
      <c r="E154" s="5">
        <f t="shared" si="23"/>
        <v>233.38786850795225</v>
      </c>
      <c r="F154" s="5">
        <f t="shared" si="24"/>
        <v>9288.8371666165003</v>
      </c>
    </row>
    <row r="155" spans="1:6" x14ac:dyDescent="0.2">
      <c r="A155">
        <f t="shared" si="20"/>
        <v>154</v>
      </c>
      <c r="B155" s="5">
        <f t="shared" si="19"/>
        <v>9288.8371666165003</v>
      </c>
      <c r="C155" s="5">
        <f t="shared" si="21"/>
        <v>278.66511499849497</v>
      </c>
      <c r="D155" s="5">
        <f t="shared" si="22"/>
        <v>46.444185833082486</v>
      </c>
      <c r="E155" s="5">
        <f t="shared" si="23"/>
        <v>232.22092916541249</v>
      </c>
      <c r="F155" s="5">
        <f t="shared" si="24"/>
        <v>9242.3929807834174</v>
      </c>
    </row>
    <row r="156" spans="1:6" x14ac:dyDescent="0.2">
      <c r="A156">
        <f t="shared" si="20"/>
        <v>155</v>
      </c>
      <c r="B156" s="5">
        <f t="shared" si="19"/>
        <v>9242.3929807834174</v>
      </c>
      <c r="C156" s="5">
        <f t="shared" si="21"/>
        <v>277.27178942350253</v>
      </c>
      <c r="D156" s="5">
        <f t="shared" si="22"/>
        <v>46.211964903917107</v>
      </c>
      <c r="E156" s="5">
        <f t="shared" si="23"/>
        <v>231.05982451958542</v>
      </c>
      <c r="F156" s="5">
        <f t="shared" si="24"/>
        <v>9196.1810158794997</v>
      </c>
    </row>
    <row r="157" spans="1:6" x14ac:dyDescent="0.2">
      <c r="A157">
        <f t="shared" si="20"/>
        <v>156</v>
      </c>
      <c r="B157" s="5">
        <f t="shared" si="19"/>
        <v>9196.1810158794997</v>
      </c>
      <c r="C157" s="5">
        <f t="shared" si="21"/>
        <v>275.88543047638495</v>
      </c>
      <c r="D157" s="5">
        <f t="shared" si="22"/>
        <v>45.980905079397473</v>
      </c>
      <c r="E157" s="5">
        <f t="shared" si="23"/>
        <v>229.90452539698748</v>
      </c>
      <c r="F157" s="5">
        <f t="shared" si="24"/>
        <v>9150.2001108001023</v>
      </c>
    </row>
    <row r="158" spans="1:6" x14ac:dyDescent="0.2">
      <c r="A158">
        <f t="shared" si="20"/>
        <v>157</v>
      </c>
      <c r="B158" s="5">
        <f t="shared" si="19"/>
        <v>9150.2001108001023</v>
      </c>
      <c r="C158" s="5">
        <f t="shared" si="21"/>
        <v>274.50600332400307</v>
      </c>
      <c r="D158" s="5">
        <f t="shared" si="22"/>
        <v>45.751000554000541</v>
      </c>
      <c r="E158" s="5">
        <f t="shared" si="23"/>
        <v>228.75500277000253</v>
      </c>
      <c r="F158" s="5">
        <f t="shared" si="24"/>
        <v>9104.4491102461016</v>
      </c>
    </row>
    <row r="159" spans="1:6" x14ac:dyDescent="0.2">
      <c r="A159">
        <f t="shared" si="20"/>
        <v>158</v>
      </c>
      <c r="B159" s="5">
        <f t="shared" si="19"/>
        <v>9104.4491102461016</v>
      </c>
      <c r="C159" s="5">
        <f t="shared" si="21"/>
        <v>273.13347330738304</v>
      </c>
      <c r="D159" s="5">
        <f t="shared" si="22"/>
        <v>45.522245551230526</v>
      </c>
      <c r="E159" s="5">
        <f t="shared" si="23"/>
        <v>227.61122775615252</v>
      </c>
      <c r="F159" s="5">
        <f t="shared" si="24"/>
        <v>9058.9268646948713</v>
      </c>
    </row>
    <row r="160" spans="1:6" x14ac:dyDescent="0.2">
      <c r="A160">
        <f t="shared" si="20"/>
        <v>159</v>
      </c>
      <c r="B160" s="5">
        <f t="shared" si="19"/>
        <v>9058.9268646948713</v>
      </c>
      <c r="C160" s="5">
        <f t="shared" si="21"/>
        <v>271.76780594084613</v>
      </c>
      <c r="D160" s="5">
        <f t="shared" si="22"/>
        <v>45.294634323474355</v>
      </c>
      <c r="E160" s="5">
        <f t="shared" si="23"/>
        <v>226.47317161737178</v>
      </c>
      <c r="F160" s="5">
        <f t="shared" si="24"/>
        <v>9013.6322303713969</v>
      </c>
    </row>
    <row r="161" spans="1:6" x14ac:dyDescent="0.2">
      <c r="A161">
        <f t="shared" si="20"/>
        <v>160</v>
      </c>
      <c r="B161" s="5">
        <f t="shared" si="19"/>
        <v>9013.6322303713969</v>
      </c>
      <c r="C161" s="5">
        <f t="shared" si="21"/>
        <v>270.40896691114187</v>
      </c>
      <c r="D161" s="5">
        <f t="shared" si="22"/>
        <v>45.06816115185697</v>
      </c>
      <c r="E161" s="5">
        <f t="shared" si="23"/>
        <v>225.3408057592849</v>
      </c>
      <c r="F161" s="5">
        <f t="shared" si="24"/>
        <v>8968.5640692195393</v>
      </c>
    </row>
    <row r="162" spans="1:6" x14ac:dyDescent="0.2">
      <c r="A162">
        <f t="shared" si="20"/>
        <v>161</v>
      </c>
      <c r="B162" s="5">
        <f t="shared" si="19"/>
        <v>8968.5640692195393</v>
      </c>
      <c r="C162" s="5">
        <f t="shared" si="21"/>
        <v>269.05692207658615</v>
      </c>
      <c r="D162" s="5">
        <f t="shared" si="22"/>
        <v>44.842820346097682</v>
      </c>
      <c r="E162" s="5">
        <f t="shared" si="23"/>
        <v>224.21410173048847</v>
      </c>
      <c r="F162" s="5">
        <f t="shared" si="24"/>
        <v>8923.7212488734422</v>
      </c>
    </row>
    <row r="163" spans="1:6" x14ac:dyDescent="0.2">
      <c r="A163">
        <f t="shared" si="20"/>
        <v>162</v>
      </c>
      <c r="B163" s="5">
        <f t="shared" si="19"/>
        <v>8923.7212488734422</v>
      </c>
      <c r="C163" s="5">
        <f t="shared" si="21"/>
        <v>267.71163746620323</v>
      </c>
      <c r="D163" s="5">
        <f t="shared" si="22"/>
        <v>44.618606244367186</v>
      </c>
      <c r="E163" s="5">
        <f t="shared" si="23"/>
        <v>223.09303122183604</v>
      </c>
      <c r="F163" s="5">
        <f t="shared" si="24"/>
        <v>8879.1026426290755</v>
      </c>
    </row>
    <row r="164" spans="1:6" x14ac:dyDescent="0.2">
      <c r="A164">
        <f t="shared" si="20"/>
        <v>163</v>
      </c>
      <c r="B164" s="5">
        <f t="shared" si="19"/>
        <v>8879.1026426290755</v>
      </c>
      <c r="C164" s="5">
        <f t="shared" si="21"/>
        <v>266.37307927887224</v>
      </c>
      <c r="D164" s="5">
        <f t="shared" si="22"/>
        <v>44.395513213145364</v>
      </c>
      <c r="E164" s="5">
        <f t="shared" si="23"/>
        <v>221.97756606572688</v>
      </c>
      <c r="F164" s="5">
        <f t="shared" si="24"/>
        <v>8834.7071294159305</v>
      </c>
    </row>
    <row r="165" spans="1:6" x14ac:dyDescent="0.2">
      <c r="A165">
        <f t="shared" si="20"/>
        <v>164</v>
      </c>
      <c r="B165" s="5">
        <f t="shared" si="19"/>
        <v>8834.7071294159305</v>
      </c>
      <c r="C165" s="5">
        <f t="shared" si="21"/>
        <v>265.0412138824779</v>
      </c>
      <c r="D165" s="5">
        <f t="shared" si="22"/>
        <v>44.17353564707966</v>
      </c>
      <c r="E165" s="5">
        <f t="shared" si="23"/>
        <v>220.86767823539824</v>
      </c>
      <c r="F165" s="5">
        <f t="shared" si="24"/>
        <v>8790.5335937688506</v>
      </c>
    </row>
    <row r="166" spans="1:6" x14ac:dyDescent="0.2">
      <c r="A166">
        <f t="shared" si="20"/>
        <v>165</v>
      </c>
      <c r="B166" s="5">
        <f t="shared" si="19"/>
        <v>8790.5335937688506</v>
      </c>
      <c r="C166" s="5">
        <f t="shared" si="21"/>
        <v>263.71600781306552</v>
      </c>
      <c r="D166" s="5">
        <f t="shared" si="22"/>
        <v>43.952667968844281</v>
      </c>
      <c r="E166" s="5">
        <f t="shared" si="23"/>
        <v>219.76333984422124</v>
      </c>
      <c r="F166" s="5">
        <f t="shared" si="24"/>
        <v>8746.5809258000063</v>
      </c>
    </row>
    <row r="167" spans="1:6" x14ac:dyDescent="0.2">
      <c r="A167">
        <f t="shared" si="20"/>
        <v>166</v>
      </c>
      <c r="B167" s="5">
        <f t="shared" si="19"/>
        <v>8746.5809258000063</v>
      </c>
      <c r="C167" s="5">
        <f t="shared" si="21"/>
        <v>262.39742777400016</v>
      </c>
      <c r="D167" s="5">
        <f t="shared" si="22"/>
        <v>43.732904629000018</v>
      </c>
      <c r="E167" s="5">
        <f t="shared" si="23"/>
        <v>218.66452314500015</v>
      </c>
      <c r="F167" s="5">
        <f t="shared" si="24"/>
        <v>8702.8480211710066</v>
      </c>
    </row>
    <row r="168" spans="1:6" x14ac:dyDescent="0.2">
      <c r="A168">
        <f t="shared" si="20"/>
        <v>167</v>
      </c>
      <c r="B168" s="5">
        <f t="shared" si="19"/>
        <v>8702.8480211710066</v>
      </c>
      <c r="C168" s="5">
        <f t="shared" si="21"/>
        <v>261.08544063513017</v>
      </c>
      <c r="D168" s="5">
        <f t="shared" si="22"/>
        <v>43.514240105855009</v>
      </c>
      <c r="E168" s="5">
        <f t="shared" si="23"/>
        <v>217.57120052927516</v>
      </c>
      <c r="F168" s="5">
        <f t="shared" si="24"/>
        <v>8659.3337810651519</v>
      </c>
    </row>
    <row r="169" spans="1:6" x14ac:dyDescent="0.2">
      <c r="A169">
        <f t="shared" si="20"/>
        <v>168</v>
      </c>
      <c r="B169" s="5">
        <f t="shared" si="19"/>
        <v>8659.3337810651519</v>
      </c>
      <c r="C169" s="5">
        <f t="shared" si="21"/>
        <v>259.78001343195456</v>
      </c>
      <c r="D169" s="5">
        <f t="shared" si="22"/>
        <v>43.296668905325788</v>
      </c>
      <c r="E169" s="5">
        <f t="shared" si="23"/>
        <v>216.48334452662877</v>
      </c>
      <c r="F169" s="5">
        <f t="shared" si="24"/>
        <v>8616.0371121598255</v>
      </c>
    </row>
    <row r="170" spans="1:6" x14ac:dyDescent="0.2">
      <c r="A170">
        <f t="shared" si="20"/>
        <v>169</v>
      </c>
      <c r="B170" s="5">
        <f t="shared" si="19"/>
        <v>8616.0371121598255</v>
      </c>
      <c r="C170" s="5">
        <f t="shared" si="21"/>
        <v>258.48111336479474</v>
      </c>
      <c r="D170" s="5">
        <f t="shared" si="22"/>
        <v>43.080185560799123</v>
      </c>
      <c r="E170" s="5">
        <f t="shared" si="23"/>
        <v>215.40092780399561</v>
      </c>
      <c r="F170" s="5">
        <f t="shared" si="24"/>
        <v>8572.9569265990267</v>
      </c>
    </row>
    <row r="171" spans="1:6" x14ac:dyDescent="0.2">
      <c r="A171">
        <f t="shared" si="20"/>
        <v>170</v>
      </c>
      <c r="B171" s="5">
        <f t="shared" si="19"/>
        <v>8572.9569265990267</v>
      </c>
      <c r="C171" s="5">
        <f t="shared" si="21"/>
        <v>257.18870779797078</v>
      </c>
      <c r="D171" s="5">
        <f t="shared" si="22"/>
        <v>42.864784632995139</v>
      </c>
      <c r="E171" s="5">
        <f t="shared" si="23"/>
        <v>214.32392316497564</v>
      </c>
      <c r="F171" s="5">
        <f t="shared" si="24"/>
        <v>8530.0921419660317</v>
      </c>
    </row>
    <row r="172" spans="1:6" x14ac:dyDescent="0.2">
      <c r="A172">
        <f t="shared" si="20"/>
        <v>171</v>
      </c>
      <c r="B172" s="5">
        <f t="shared" si="19"/>
        <v>8530.0921419660317</v>
      </c>
      <c r="C172" s="5">
        <f t="shared" si="21"/>
        <v>255.90276425898094</v>
      </c>
      <c r="D172" s="5">
        <f t="shared" si="22"/>
        <v>42.650460709830156</v>
      </c>
      <c r="E172" s="5">
        <f t="shared" si="23"/>
        <v>213.25230354915078</v>
      </c>
      <c r="F172" s="5">
        <f t="shared" si="24"/>
        <v>8487.4416812562013</v>
      </c>
    </row>
    <row r="173" spans="1:6" x14ac:dyDescent="0.2">
      <c r="A173">
        <f t="shared" si="20"/>
        <v>172</v>
      </c>
      <c r="B173" s="5">
        <f t="shared" si="19"/>
        <v>8487.4416812562013</v>
      </c>
      <c r="C173" s="5">
        <f t="shared" si="21"/>
        <v>254.62325043768604</v>
      </c>
      <c r="D173" s="5">
        <f t="shared" si="22"/>
        <v>42.43720840628103</v>
      </c>
      <c r="E173" s="5">
        <f t="shared" si="23"/>
        <v>212.18604203140501</v>
      </c>
      <c r="F173" s="5">
        <f t="shared" si="24"/>
        <v>8445.0044728499197</v>
      </c>
    </row>
    <row r="174" spans="1:6" x14ac:dyDescent="0.2">
      <c r="A174">
        <f t="shared" si="20"/>
        <v>173</v>
      </c>
      <c r="B174" s="5">
        <f t="shared" si="19"/>
        <v>8445.0044728499197</v>
      </c>
      <c r="C174" s="5">
        <f t="shared" si="21"/>
        <v>253.35013418549758</v>
      </c>
      <c r="D174" s="5">
        <f t="shared" si="22"/>
        <v>42.225022364249611</v>
      </c>
      <c r="E174" s="5">
        <f t="shared" si="23"/>
        <v>211.12511182124797</v>
      </c>
      <c r="F174" s="5">
        <f t="shared" si="24"/>
        <v>8402.7794504856702</v>
      </c>
    </row>
    <row r="175" spans="1:6" x14ac:dyDescent="0.2">
      <c r="A175">
        <f t="shared" si="20"/>
        <v>174</v>
      </c>
      <c r="B175" s="5">
        <f t="shared" si="19"/>
        <v>8402.7794504856702</v>
      </c>
      <c r="C175" s="5">
        <f t="shared" si="21"/>
        <v>252.0833835145701</v>
      </c>
      <c r="D175" s="5">
        <f t="shared" si="22"/>
        <v>42.013897252428364</v>
      </c>
      <c r="E175" s="5">
        <f t="shared" si="23"/>
        <v>210.06948626214174</v>
      </c>
      <c r="F175" s="5">
        <f t="shared" si="24"/>
        <v>8360.765553233241</v>
      </c>
    </row>
    <row r="176" spans="1:6" x14ac:dyDescent="0.2">
      <c r="A176">
        <f t="shared" si="20"/>
        <v>175</v>
      </c>
      <c r="B176" s="5">
        <f t="shared" si="19"/>
        <v>8360.765553233241</v>
      </c>
      <c r="C176" s="5">
        <f t="shared" si="21"/>
        <v>250.82296659699722</v>
      </c>
      <c r="D176" s="5">
        <f t="shared" si="22"/>
        <v>41.803827766166222</v>
      </c>
      <c r="E176" s="5">
        <f t="shared" si="23"/>
        <v>209.019138830831</v>
      </c>
      <c r="F176" s="5">
        <f t="shared" si="24"/>
        <v>8318.9617254670757</v>
      </c>
    </row>
    <row r="177" spans="1:6" x14ac:dyDescent="0.2">
      <c r="A177">
        <f t="shared" si="20"/>
        <v>176</v>
      </c>
      <c r="B177" s="5">
        <f t="shared" si="19"/>
        <v>8318.9617254670757</v>
      </c>
      <c r="C177" s="5">
        <f t="shared" si="21"/>
        <v>249.56885176401227</v>
      </c>
      <c r="D177" s="5">
        <f t="shared" si="22"/>
        <v>41.594808627335397</v>
      </c>
      <c r="E177" s="5">
        <f t="shared" si="23"/>
        <v>207.97404313667687</v>
      </c>
      <c r="F177" s="5">
        <f t="shared" si="24"/>
        <v>8277.366916839741</v>
      </c>
    </row>
    <row r="178" spans="1:6" x14ac:dyDescent="0.2">
      <c r="A178">
        <f t="shared" si="20"/>
        <v>177</v>
      </c>
      <c r="B178" s="5">
        <f t="shared" si="19"/>
        <v>8277.366916839741</v>
      </c>
      <c r="C178" s="5">
        <f t="shared" si="21"/>
        <v>248.32100750519223</v>
      </c>
      <c r="D178" s="5">
        <f t="shared" si="22"/>
        <v>41.386834584198709</v>
      </c>
      <c r="E178" s="5">
        <f t="shared" si="23"/>
        <v>206.93417292099352</v>
      </c>
      <c r="F178" s="5">
        <f t="shared" si="24"/>
        <v>8235.9800822555426</v>
      </c>
    </row>
    <row r="179" spans="1:6" x14ac:dyDescent="0.2">
      <c r="A179">
        <f t="shared" si="20"/>
        <v>178</v>
      </c>
      <c r="B179" s="5">
        <f t="shared" si="19"/>
        <v>8235.9800822555426</v>
      </c>
      <c r="C179" s="5">
        <f t="shared" si="21"/>
        <v>247.07940246766626</v>
      </c>
      <c r="D179" s="5">
        <f t="shared" si="22"/>
        <v>41.179900411277714</v>
      </c>
      <c r="E179" s="5">
        <f t="shared" si="23"/>
        <v>205.89950205638854</v>
      </c>
      <c r="F179" s="5">
        <f t="shared" si="24"/>
        <v>8194.8001818442644</v>
      </c>
    </row>
    <row r="180" spans="1:6" x14ac:dyDescent="0.2">
      <c r="A180">
        <f t="shared" si="20"/>
        <v>179</v>
      </c>
      <c r="B180" s="5">
        <f t="shared" si="19"/>
        <v>8194.8001818442644</v>
      </c>
      <c r="C180" s="5">
        <f t="shared" si="21"/>
        <v>245.84400545532793</v>
      </c>
      <c r="D180" s="5">
        <f t="shared" si="22"/>
        <v>40.974000909221331</v>
      </c>
      <c r="E180" s="5">
        <f t="shared" si="23"/>
        <v>204.8700045461066</v>
      </c>
      <c r="F180" s="5">
        <f t="shared" si="24"/>
        <v>8153.8261809350433</v>
      </c>
    </row>
    <row r="181" spans="1:6" x14ac:dyDescent="0.2">
      <c r="A181">
        <f t="shared" si="20"/>
        <v>180</v>
      </c>
      <c r="B181" s="5">
        <f t="shared" si="19"/>
        <v>8153.8261809350433</v>
      </c>
      <c r="C181" s="5">
        <f t="shared" si="21"/>
        <v>244.61478542805128</v>
      </c>
      <c r="D181" s="5">
        <f t="shared" si="22"/>
        <v>40.769130904675222</v>
      </c>
      <c r="E181" s="5">
        <f t="shared" si="23"/>
        <v>203.84565452337606</v>
      </c>
      <c r="F181" s="5">
        <f t="shared" si="24"/>
        <v>8113.0570500303684</v>
      </c>
    </row>
    <row r="182" spans="1:6" x14ac:dyDescent="0.2">
      <c r="A182">
        <f t="shared" si="20"/>
        <v>181</v>
      </c>
      <c r="B182" s="5">
        <f t="shared" si="19"/>
        <v>8113.0570500303684</v>
      </c>
      <c r="C182" s="5">
        <f t="shared" si="21"/>
        <v>243.39171150091104</v>
      </c>
      <c r="D182" s="5">
        <f t="shared" si="22"/>
        <v>40.565285250151845</v>
      </c>
      <c r="E182" s="5">
        <f t="shared" si="23"/>
        <v>202.8264262507592</v>
      </c>
      <c r="F182" s="5">
        <f t="shared" si="24"/>
        <v>8072.4917647802167</v>
      </c>
    </row>
    <row r="183" spans="1:6" x14ac:dyDescent="0.2">
      <c r="A183">
        <f t="shared" si="20"/>
        <v>182</v>
      </c>
      <c r="B183" s="5">
        <f t="shared" si="19"/>
        <v>8072.4917647802167</v>
      </c>
      <c r="C183" s="5">
        <f t="shared" si="21"/>
        <v>242.1747529434065</v>
      </c>
      <c r="D183" s="5">
        <f t="shared" si="22"/>
        <v>40.362458823901108</v>
      </c>
      <c r="E183" s="5">
        <f t="shared" si="23"/>
        <v>201.8122941195054</v>
      </c>
      <c r="F183" s="5">
        <f t="shared" si="24"/>
        <v>8032.1293059563159</v>
      </c>
    </row>
    <row r="184" spans="1:6" x14ac:dyDescent="0.2">
      <c r="A184">
        <f t="shared" si="20"/>
        <v>183</v>
      </c>
      <c r="B184" s="5">
        <f t="shared" si="19"/>
        <v>8032.1293059563159</v>
      </c>
      <c r="C184" s="5">
        <f t="shared" si="21"/>
        <v>240.96387917868947</v>
      </c>
      <c r="D184" s="5">
        <f t="shared" si="22"/>
        <v>40.160646529781587</v>
      </c>
      <c r="E184" s="5">
        <f t="shared" si="23"/>
        <v>200.80323264890788</v>
      </c>
      <c r="F184" s="5">
        <f t="shared" si="24"/>
        <v>7991.968659426534</v>
      </c>
    </row>
    <row r="185" spans="1:6" x14ac:dyDescent="0.2">
      <c r="A185">
        <f t="shared" si="20"/>
        <v>184</v>
      </c>
      <c r="B185" s="5">
        <f t="shared" si="19"/>
        <v>7991.968659426534</v>
      </c>
      <c r="C185" s="5">
        <f t="shared" si="21"/>
        <v>239.75905978279602</v>
      </c>
      <c r="D185" s="5">
        <f t="shared" si="22"/>
        <v>39.959843297132693</v>
      </c>
      <c r="E185" s="5">
        <f t="shared" si="23"/>
        <v>199.79921648566332</v>
      </c>
      <c r="F185" s="5">
        <f t="shared" si="24"/>
        <v>7952.0088161294016</v>
      </c>
    </row>
    <row r="186" spans="1:6" x14ac:dyDescent="0.2">
      <c r="A186">
        <f t="shared" si="20"/>
        <v>185</v>
      </c>
      <c r="B186" s="5">
        <f t="shared" si="19"/>
        <v>7952.0088161294016</v>
      </c>
      <c r="C186" s="5">
        <f t="shared" si="21"/>
        <v>238.56026448388204</v>
      </c>
      <c r="D186" s="5">
        <f t="shared" si="22"/>
        <v>39.76004408064702</v>
      </c>
      <c r="E186" s="5">
        <f t="shared" si="23"/>
        <v>198.80022040323502</v>
      </c>
      <c r="F186" s="5">
        <f t="shared" si="24"/>
        <v>7912.2487720487543</v>
      </c>
    </row>
    <row r="187" spans="1:6" x14ac:dyDescent="0.2">
      <c r="A187">
        <f t="shared" si="20"/>
        <v>186</v>
      </c>
      <c r="B187" s="5">
        <f t="shared" si="19"/>
        <v>7912.2487720487543</v>
      </c>
      <c r="C187" s="5">
        <f t="shared" si="21"/>
        <v>237.36746316146261</v>
      </c>
      <c r="D187" s="5">
        <f t="shared" si="22"/>
        <v>39.561243860243763</v>
      </c>
      <c r="E187" s="5">
        <f t="shared" si="23"/>
        <v>197.80621930121885</v>
      </c>
      <c r="F187" s="5">
        <f t="shared" si="24"/>
        <v>7872.6875281885104</v>
      </c>
    </row>
    <row r="188" spans="1:6" x14ac:dyDescent="0.2">
      <c r="A188">
        <f t="shared" si="20"/>
        <v>187</v>
      </c>
      <c r="B188" s="5">
        <f t="shared" si="19"/>
        <v>7872.6875281885104</v>
      </c>
      <c r="C188" s="5">
        <f t="shared" si="21"/>
        <v>236.1806258456553</v>
      </c>
      <c r="D188" s="5">
        <f t="shared" si="22"/>
        <v>39.36343764094255</v>
      </c>
      <c r="E188" s="5">
        <f t="shared" si="23"/>
        <v>196.81718820471275</v>
      </c>
      <c r="F188" s="5">
        <f t="shared" si="24"/>
        <v>7833.3240905475677</v>
      </c>
    </row>
    <row r="189" spans="1:6" x14ac:dyDescent="0.2">
      <c r="A189">
        <f t="shared" si="20"/>
        <v>188</v>
      </c>
      <c r="B189" s="5">
        <f t="shared" si="19"/>
        <v>7833.3240905475677</v>
      </c>
      <c r="C189" s="5">
        <f t="shared" si="21"/>
        <v>234.99972271642702</v>
      </c>
      <c r="D189" s="5">
        <f t="shared" si="22"/>
        <v>39.166620452737845</v>
      </c>
      <c r="E189" s="5">
        <f t="shared" si="23"/>
        <v>195.83310226368917</v>
      </c>
      <c r="F189" s="5">
        <f t="shared" si="24"/>
        <v>7794.1574700948295</v>
      </c>
    </row>
    <row r="190" spans="1:6" x14ac:dyDescent="0.2">
      <c r="A190">
        <f t="shared" si="20"/>
        <v>189</v>
      </c>
      <c r="B190" s="5">
        <f t="shared" si="19"/>
        <v>7794.1574700948295</v>
      </c>
      <c r="C190" s="5">
        <f t="shared" si="21"/>
        <v>233.82472410284487</v>
      </c>
      <c r="D190" s="5">
        <f t="shared" si="22"/>
        <v>38.970787350474154</v>
      </c>
      <c r="E190" s="5">
        <f t="shared" si="23"/>
        <v>194.85393675237071</v>
      </c>
      <c r="F190" s="5">
        <f t="shared" si="24"/>
        <v>7755.1866827443555</v>
      </c>
    </row>
    <row r="191" spans="1:6" x14ac:dyDescent="0.2">
      <c r="A191">
        <f t="shared" si="20"/>
        <v>190</v>
      </c>
      <c r="B191" s="5">
        <f t="shared" si="19"/>
        <v>7755.1866827443555</v>
      </c>
      <c r="C191" s="5">
        <f t="shared" si="21"/>
        <v>232.65560048233067</v>
      </c>
      <c r="D191" s="5">
        <f t="shared" si="22"/>
        <v>38.775933413721788</v>
      </c>
      <c r="E191" s="5">
        <f t="shared" si="23"/>
        <v>193.87966706860888</v>
      </c>
      <c r="F191" s="5">
        <f t="shared" si="24"/>
        <v>7716.4107493306337</v>
      </c>
    </row>
    <row r="192" spans="1:6" x14ac:dyDescent="0.2">
      <c r="A192">
        <f t="shared" si="20"/>
        <v>191</v>
      </c>
      <c r="B192" s="5">
        <f t="shared" si="19"/>
        <v>7716.4107493306337</v>
      </c>
      <c r="C192" s="5">
        <f t="shared" si="21"/>
        <v>231.49232247991901</v>
      </c>
      <c r="D192" s="5">
        <f t="shared" si="22"/>
        <v>38.582053746653173</v>
      </c>
      <c r="E192" s="5">
        <f t="shared" si="23"/>
        <v>192.91026873326584</v>
      </c>
      <c r="F192" s="5">
        <f t="shared" si="24"/>
        <v>7677.8286955839803</v>
      </c>
    </row>
    <row r="193" spans="1:6" x14ac:dyDescent="0.2">
      <c r="A193">
        <f t="shared" si="20"/>
        <v>192</v>
      </c>
      <c r="B193" s="5">
        <f t="shared" si="19"/>
        <v>7677.8286955839803</v>
      </c>
      <c r="C193" s="5">
        <f t="shared" si="21"/>
        <v>230.33486086751941</v>
      </c>
      <c r="D193" s="5">
        <f t="shared" si="22"/>
        <v>38.38914347791993</v>
      </c>
      <c r="E193" s="5">
        <f t="shared" si="23"/>
        <v>191.94571738959948</v>
      </c>
      <c r="F193" s="5">
        <f t="shared" si="24"/>
        <v>7639.4395521060605</v>
      </c>
    </row>
    <row r="194" spans="1:6" x14ac:dyDescent="0.2">
      <c r="A194">
        <f t="shared" si="20"/>
        <v>193</v>
      </c>
      <c r="B194" s="5">
        <f t="shared" si="19"/>
        <v>7639.4395521060605</v>
      </c>
      <c r="C194" s="5">
        <f t="shared" si="21"/>
        <v>229.18318656318181</v>
      </c>
      <c r="D194" s="5">
        <f t="shared" si="22"/>
        <v>38.197197760530315</v>
      </c>
      <c r="E194" s="5">
        <f t="shared" si="23"/>
        <v>190.98598880265149</v>
      </c>
      <c r="F194" s="5">
        <f t="shared" si="24"/>
        <v>7601.2423543455307</v>
      </c>
    </row>
    <row r="195" spans="1:6" x14ac:dyDescent="0.2">
      <c r="A195">
        <f t="shared" si="20"/>
        <v>194</v>
      </c>
      <c r="B195" s="5">
        <f t="shared" si="19"/>
        <v>7601.2423543455307</v>
      </c>
      <c r="C195" s="5">
        <f t="shared" si="21"/>
        <v>228.03727063036592</v>
      </c>
      <c r="D195" s="5">
        <f t="shared" si="22"/>
        <v>38.006211771727664</v>
      </c>
      <c r="E195" s="5">
        <f t="shared" si="23"/>
        <v>190.03105885863826</v>
      </c>
      <c r="F195" s="5">
        <f t="shared" si="24"/>
        <v>7563.2361425738027</v>
      </c>
    </row>
    <row r="196" spans="1:6" x14ac:dyDescent="0.2">
      <c r="A196">
        <f t="shared" si="20"/>
        <v>195</v>
      </c>
      <c r="B196" s="5">
        <f t="shared" ref="B196:B259" si="25">+F195</f>
        <v>7563.2361425738027</v>
      </c>
      <c r="C196" s="5">
        <f t="shared" si="21"/>
        <v>226.89708427721408</v>
      </c>
      <c r="D196" s="5">
        <f t="shared" si="22"/>
        <v>37.816180712869027</v>
      </c>
      <c r="E196" s="5">
        <f t="shared" si="23"/>
        <v>189.08090356434505</v>
      </c>
      <c r="F196" s="5">
        <f t="shared" si="24"/>
        <v>7525.4199618609337</v>
      </c>
    </row>
    <row r="197" spans="1:6" x14ac:dyDescent="0.2">
      <c r="A197">
        <f t="shared" si="20"/>
        <v>196</v>
      </c>
      <c r="B197" s="5">
        <f t="shared" si="25"/>
        <v>7525.4199618609337</v>
      </c>
      <c r="C197" s="5">
        <f t="shared" si="21"/>
        <v>225.762598855828</v>
      </c>
      <c r="D197" s="5">
        <f t="shared" si="22"/>
        <v>37.627099809304667</v>
      </c>
      <c r="E197" s="5">
        <f t="shared" si="23"/>
        <v>188.13549904652334</v>
      </c>
      <c r="F197" s="5">
        <f t="shared" si="24"/>
        <v>7487.7928620516286</v>
      </c>
    </row>
    <row r="198" spans="1:6" x14ac:dyDescent="0.2">
      <c r="A198">
        <f t="shared" si="20"/>
        <v>197</v>
      </c>
      <c r="B198" s="5">
        <f t="shared" si="25"/>
        <v>7487.7928620516286</v>
      </c>
      <c r="C198" s="5">
        <f t="shared" si="21"/>
        <v>224.63378586154886</v>
      </c>
      <c r="D198" s="5">
        <f t="shared" si="22"/>
        <v>37.438964310258172</v>
      </c>
      <c r="E198" s="5">
        <f t="shared" si="23"/>
        <v>187.19482155129069</v>
      </c>
      <c r="F198" s="5">
        <f t="shared" si="24"/>
        <v>7450.35389774137</v>
      </c>
    </row>
    <row r="199" spans="1:6" x14ac:dyDescent="0.2">
      <c r="A199">
        <f t="shared" si="20"/>
        <v>198</v>
      </c>
      <c r="B199" s="5">
        <f t="shared" si="25"/>
        <v>7450.35389774137</v>
      </c>
      <c r="C199" s="5">
        <f t="shared" si="21"/>
        <v>223.51061693224111</v>
      </c>
      <c r="D199" s="5">
        <f t="shared" si="22"/>
        <v>37.251769488706884</v>
      </c>
      <c r="E199" s="5">
        <f t="shared" si="23"/>
        <v>186.25884744353422</v>
      </c>
      <c r="F199" s="5">
        <f t="shared" si="24"/>
        <v>7413.1021282526635</v>
      </c>
    </row>
    <row r="200" spans="1:6" x14ac:dyDescent="0.2">
      <c r="A200">
        <f t="shared" si="20"/>
        <v>199</v>
      </c>
      <c r="B200" s="5">
        <f t="shared" si="25"/>
        <v>7413.1021282526635</v>
      </c>
      <c r="C200" s="5">
        <f t="shared" si="21"/>
        <v>222.3930638475799</v>
      </c>
      <c r="D200" s="5">
        <f t="shared" si="22"/>
        <v>37.06551064126333</v>
      </c>
      <c r="E200" s="5">
        <f t="shared" si="23"/>
        <v>185.32755320631657</v>
      </c>
      <c r="F200" s="5">
        <f t="shared" si="24"/>
        <v>7376.0366176114003</v>
      </c>
    </row>
    <row r="201" spans="1:6" x14ac:dyDescent="0.2">
      <c r="A201">
        <f t="shared" si="20"/>
        <v>200</v>
      </c>
      <c r="B201" s="5">
        <f t="shared" si="25"/>
        <v>7376.0366176114003</v>
      </c>
      <c r="C201" s="5">
        <f t="shared" si="21"/>
        <v>221.281098528342</v>
      </c>
      <c r="D201" s="5">
        <f t="shared" si="22"/>
        <v>36.880183088057009</v>
      </c>
      <c r="E201" s="5">
        <f t="shared" si="23"/>
        <v>184.40091544028499</v>
      </c>
      <c r="F201" s="5">
        <f t="shared" si="24"/>
        <v>7339.1564345233437</v>
      </c>
    </row>
    <row r="202" spans="1:6" x14ac:dyDescent="0.2">
      <c r="A202">
        <f t="shared" si="20"/>
        <v>201</v>
      </c>
      <c r="B202" s="5">
        <f t="shared" si="25"/>
        <v>7339.1564345233437</v>
      </c>
      <c r="C202" s="5">
        <f t="shared" si="21"/>
        <v>220.1746930357003</v>
      </c>
      <c r="D202" s="5">
        <f t="shared" si="22"/>
        <v>36.695782172616731</v>
      </c>
      <c r="E202" s="5">
        <f t="shared" si="23"/>
        <v>183.47891086308357</v>
      </c>
      <c r="F202" s="5">
        <f t="shared" si="24"/>
        <v>7302.4606523507273</v>
      </c>
    </row>
    <row r="203" spans="1:6" x14ac:dyDescent="0.2">
      <c r="A203">
        <f t="shared" si="20"/>
        <v>202</v>
      </c>
      <c r="B203" s="5">
        <f t="shared" si="25"/>
        <v>7302.4606523507273</v>
      </c>
      <c r="C203" s="5">
        <f t="shared" si="21"/>
        <v>219.07381957052181</v>
      </c>
      <c r="D203" s="5">
        <f t="shared" si="22"/>
        <v>36.51230326175363</v>
      </c>
      <c r="E203" s="5">
        <f t="shared" si="23"/>
        <v>182.56151630876818</v>
      </c>
      <c r="F203" s="5">
        <f t="shared" si="24"/>
        <v>7265.9483490889734</v>
      </c>
    </row>
    <row r="204" spans="1:6" x14ac:dyDescent="0.2">
      <c r="A204">
        <f t="shared" ref="A204:A267" si="26">IF(OR(B204&lt;50,B204=""),"",A203+1)</f>
        <v>203</v>
      </c>
      <c r="B204" s="5">
        <f t="shared" si="25"/>
        <v>7265.9483490889734</v>
      </c>
      <c r="C204" s="5">
        <f t="shared" ref="C204:C267" si="27">IF(B204="","",B204*J$3)</f>
        <v>217.97845047266918</v>
      </c>
      <c r="D204" s="5">
        <f t="shared" ref="D204:D267" si="28">IF(B204="","",C204-E204)</f>
        <v>36.329741745444863</v>
      </c>
      <c r="E204" s="5">
        <f t="shared" ref="E204:E267" si="29">IF(B204="","",+B204*($J$2/12))</f>
        <v>181.64870872722432</v>
      </c>
      <c r="F204" s="5">
        <f t="shared" ref="F204:F267" si="30">IF(OR(B204&lt;50,B204=""),"",B204-D204)</f>
        <v>7229.6186073435283</v>
      </c>
    </row>
    <row r="205" spans="1:6" x14ac:dyDescent="0.2">
      <c r="A205">
        <f t="shared" si="26"/>
        <v>204</v>
      </c>
      <c r="B205" s="5">
        <f t="shared" si="25"/>
        <v>7229.6186073435283</v>
      </c>
      <c r="C205" s="5">
        <f t="shared" si="27"/>
        <v>216.88855822030584</v>
      </c>
      <c r="D205" s="5">
        <f t="shared" si="28"/>
        <v>36.148093036717654</v>
      </c>
      <c r="E205" s="5">
        <f t="shared" si="29"/>
        <v>180.74046518358819</v>
      </c>
      <c r="F205" s="5">
        <f t="shared" si="30"/>
        <v>7193.4705143068104</v>
      </c>
    </row>
    <row r="206" spans="1:6" x14ac:dyDescent="0.2">
      <c r="A206">
        <f t="shared" si="26"/>
        <v>205</v>
      </c>
      <c r="B206" s="5">
        <f t="shared" si="25"/>
        <v>7193.4705143068104</v>
      </c>
      <c r="C206" s="5">
        <f t="shared" si="27"/>
        <v>215.8041154292043</v>
      </c>
      <c r="D206" s="5">
        <f t="shared" si="28"/>
        <v>35.967352571534065</v>
      </c>
      <c r="E206" s="5">
        <f t="shared" si="29"/>
        <v>179.83676285767024</v>
      </c>
      <c r="F206" s="5">
        <f t="shared" si="30"/>
        <v>7157.5031617352761</v>
      </c>
    </row>
    <row r="207" spans="1:6" x14ac:dyDescent="0.2">
      <c r="A207">
        <f t="shared" si="26"/>
        <v>206</v>
      </c>
      <c r="B207" s="5">
        <f t="shared" si="25"/>
        <v>7157.5031617352761</v>
      </c>
      <c r="C207" s="5">
        <f t="shared" si="27"/>
        <v>214.72509485205828</v>
      </c>
      <c r="D207" s="5">
        <f t="shared" si="28"/>
        <v>35.787515808676403</v>
      </c>
      <c r="E207" s="5">
        <f t="shared" si="29"/>
        <v>178.93757904338187</v>
      </c>
      <c r="F207" s="5">
        <f t="shared" si="30"/>
        <v>7121.7156459265998</v>
      </c>
    </row>
    <row r="208" spans="1:6" x14ac:dyDescent="0.2">
      <c r="A208">
        <f t="shared" si="26"/>
        <v>207</v>
      </c>
      <c r="B208" s="5">
        <f t="shared" si="25"/>
        <v>7121.7156459265998</v>
      </c>
      <c r="C208" s="5">
        <f t="shared" si="27"/>
        <v>213.65146937779798</v>
      </c>
      <c r="D208" s="5">
        <f t="shared" si="28"/>
        <v>35.608578229632997</v>
      </c>
      <c r="E208" s="5">
        <f t="shared" si="29"/>
        <v>178.04289114816498</v>
      </c>
      <c r="F208" s="5">
        <f t="shared" si="30"/>
        <v>7086.1070676969666</v>
      </c>
    </row>
    <row r="209" spans="1:6" x14ac:dyDescent="0.2">
      <c r="A209">
        <f t="shared" si="26"/>
        <v>208</v>
      </c>
      <c r="B209" s="5">
        <f t="shared" si="25"/>
        <v>7086.1070676969666</v>
      </c>
      <c r="C209" s="5">
        <f t="shared" si="27"/>
        <v>212.58321203090898</v>
      </c>
      <c r="D209" s="5">
        <f t="shared" si="28"/>
        <v>35.430535338484844</v>
      </c>
      <c r="E209" s="5">
        <f t="shared" si="29"/>
        <v>177.15267669242414</v>
      </c>
      <c r="F209" s="5">
        <f t="shared" si="30"/>
        <v>7050.6765323584814</v>
      </c>
    </row>
    <row r="210" spans="1:6" x14ac:dyDescent="0.2">
      <c r="A210">
        <f t="shared" si="26"/>
        <v>209</v>
      </c>
      <c r="B210" s="5">
        <f t="shared" si="25"/>
        <v>7050.6765323584814</v>
      </c>
      <c r="C210" s="5">
        <f t="shared" si="27"/>
        <v>211.52029597075443</v>
      </c>
      <c r="D210" s="5">
        <f t="shared" si="28"/>
        <v>35.253382661792415</v>
      </c>
      <c r="E210" s="5">
        <f t="shared" si="29"/>
        <v>176.26691330896202</v>
      </c>
      <c r="F210" s="5">
        <f t="shared" si="30"/>
        <v>7015.4231496966886</v>
      </c>
    </row>
    <row r="211" spans="1:6" x14ac:dyDescent="0.2">
      <c r="A211">
        <f t="shared" si="26"/>
        <v>210</v>
      </c>
      <c r="B211" s="5">
        <f t="shared" si="25"/>
        <v>7015.4231496966886</v>
      </c>
      <c r="C211" s="5">
        <f t="shared" si="27"/>
        <v>210.46269449090065</v>
      </c>
      <c r="D211" s="5">
        <f t="shared" si="28"/>
        <v>35.077115748483436</v>
      </c>
      <c r="E211" s="5">
        <f t="shared" si="29"/>
        <v>175.38557874241721</v>
      </c>
      <c r="F211" s="5">
        <f t="shared" si="30"/>
        <v>6980.3460339482053</v>
      </c>
    </row>
    <row r="212" spans="1:6" x14ac:dyDescent="0.2">
      <c r="A212">
        <f t="shared" si="26"/>
        <v>211</v>
      </c>
      <c r="B212" s="5">
        <f t="shared" si="25"/>
        <v>6980.3460339482053</v>
      </c>
      <c r="C212" s="5">
        <f t="shared" si="27"/>
        <v>209.41038101844615</v>
      </c>
      <c r="D212" s="5">
        <f t="shared" si="28"/>
        <v>34.901730169741029</v>
      </c>
      <c r="E212" s="5">
        <f t="shared" si="29"/>
        <v>174.50865084870512</v>
      </c>
      <c r="F212" s="5">
        <f t="shared" si="30"/>
        <v>6945.444303778464</v>
      </c>
    </row>
    <row r="213" spans="1:6" x14ac:dyDescent="0.2">
      <c r="A213">
        <f t="shared" si="26"/>
        <v>212</v>
      </c>
      <c r="B213" s="5">
        <f t="shared" si="25"/>
        <v>6945.444303778464</v>
      </c>
      <c r="C213" s="5">
        <f t="shared" si="27"/>
        <v>208.3633291133539</v>
      </c>
      <c r="D213" s="5">
        <f t="shared" si="28"/>
        <v>34.727221518892321</v>
      </c>
      <c r="E213" s="5">
        <f t="shared" si="29"/>
        <v>173.63610759446158</v>
      </c>
      <c r="F213" s="5">
        <f t="shared" si="30"/>
        <v>6910.7170822595717</v>
      </c>
    </row>
    <row r="214" spans="1:6" x14ac:dyDescent="0.2">
      <c r="A214">
        <f t="shared" si="26"/>
        <v>213</v>
      </c>
      <c r="B214" s="5">
        <f t="shared" si="25"/>
        <v>6910.7170822595717</v>
      </c>
      <c r="C214" s="5">
        <f t="shared" si="27"/>
        <v>207.32151246778713</v>
      </c>
      <c r="D214" s="5">
        <f t="shared" si="28"/>
        <v>34.55358541129786</v>
      </c>
      <c r="E214" s="5">
        <f t="shared" si="29"/>
        <v>172.76792705648927</v>
      </c>
      <c r="F214" s="5">
        <f t="shared" si="30"/>
        <v>6876.163496848274</v>
      </c>
    </row>
    <row r="215" spans="1:6" x14ac:dyDescent="0.2">
      <c r="A215">
        <f t="shared" si="26"/>
        <v>214</v>
      </c>
      <c r="B215" s="5">
        <f t="shared" si="25"/>
        <v>6876.163496848274</v>
      </c>
      <c r="C215" s="5">
        <f t="shared" si="27"/>
        <v>206.2849049054482</v>
      </c>
      <c r="D215" s="5">
        <f t="shared" si="28"/>
        <v>34.380817484241362</v>
      </c>
      <c r="E215" s="5">
        <f t="shared" si="29"/>
        <v>171.90408742120684</v>
      </c>
      <c r="F215" s="5">
        <f t="shared" si="30"/>
        <v>6841.7826793640324</v>
      </c>
    </row>
    <row r="216" spans="1:6" x14ac:dyDescent="0.2">
      <c r="A216">
        <f t="shared" si="26"/>
        <v>215</v>
      </c>
      <c r="B216" s="5">
        <f t="shared" si="25"/>
        <v>6841.7826793640324</v>
      </c>
      <c r="C216" s="5">
        <f t="shared" si="27"/>
        <v>205.25348038092096</v>
      </c>
      <c r="D216" s="5">
        <f t="shared" si="28"/>
        <v>34.208913396820179</v>
      </c>
      <c r="E216" s="5">
        <f t="shared" si="29"/>
        <v>171.04456698410078</v>
      </c>
      <c r="F216" s="5">
        <f t="shared" si="30"/>
        <v>6807.5737659672122</v>
      </c>
    </row>
    <row r="217" spans="1:6" x14ac:dyDescent="0.2">
      <c r="A217">
        <f t="shared" si="26"/>
        <v>216</v>
      </c>
      <c r="B217" s="5">
        <f t="shared" si="25"/>
        <v>6807.5737659672122</v>
      </c>
      <c r="C217" s="5">
        <f t="shared" si="27"/>
        <v>204.22721297901637</v>
      </c>
      <c r="D217" s="5">
        <f t="shared" si="28"/>
        <v>34.037868829836071</v>
      </c>
      <c r="E217" s="5">
        <f t="shared" si="29"/>
        <v>170.1893441491803</v>
      </c>
      <c r="F217" s="5">
        <f t="shared" si="30"/>
        <v>6773.5358971373762</v>
      </c>
    </row>
    <row r="218" spans="1:6" x14ac:dyDescent="0.2">
      <c r="A218">
        <f t="shared" si="26"/>
        <v>217</v>
      </c>
      <c r="B218" s="5">
        <f t="shared" si="25"/>
        <v>6773.5358971373762</v>
      </c>
      <c r="C218" s="5">
        <f t="shared" si="27"/>
        <v>203.20607691412127</v>
      </c>
      <c r="D218" s="5">
        <f t="shared" si="28"/>
        <v>33.867679485686864</v>
      </c>
      <c r="E218" s="5">
        <f t="shared" si="29"/>
        <v>169.3383974284344</v>
      </c>
      <c r="F218" s="5">
        <f t="shared" si="30"/>
        <v>6739.6682176516897</v>
      </c>
    </row>
    <row r="219" spans="1:6" x14ac:dyDescent="0.2">
      <c r="A219">
        <f t="shared" si="26"/>
        <v>218</v>
      </c>
      <c r="B219" s="5">
        <f t="shared" si="25"/>
        <v>6739.6682176516897</v>
      </c>
      <c r="C219" s="5">
        <f t="shared" si="27"/>
        <v>202.19004652955067</v>
      </c>
      <c r="D219" s="5">
        <f t="shared" si="28"/>
        <v>33.698341088258445</v>
      </c>
      <c r="E219" s="5">
        <f t="shared" si="29"/>
        <v>168.49170544129223</v>
      </c>
      <c r="F219" s="5">
        <f t="shared" si="30"/>
        <v>6705.9698765634312</v>
      </c>
    </row>
    <row r="220" spans="1:6" x14ac:dyDescent="0.2">
      <c r="A220">
        <f t="shared" si="26"/>
        <v>219</v>
      </c>
      <c r="B220" s="5">
        <f t="shared" si="25"/>
        <v>6705.9698765634312</v>
      </c>
      <c r="C220" s="5">
        <f t="shared" si="27"/>
        <v>201.17909629690294</v>
      </c>
      <c r="D220" s="5">
        <f t="shared" si="28"/>
        <v>33.529849382817162</v>
      </c>
      <c r="E220" s="5">
        <f t="shared" si="29"/>
        <v>167.64924691408578</v>
      </c>
      <c r="F220" s="5">
        <f t="shared" si="30"/>
        <v>6672.4400271806144</v>
      </c>
    </row>
    <row r="221" spans="1:6" x14ac:dyDescent="0.2">
      <c r="A221">
        <f t="shared" si="26"/>
        <v>220</v>
      </c>
      <c r="B221" s="5">
        <f t="shared" si="25"/>
        <v>6672.4400271806144</v>
      </c>
      <c r="C221" s="5">
        <f t="shared" si="27"/>
        <v>200.17320081541843</v>
      </c>
      <c r="D221" s="5">
        <f t="shared" si="28"/>
        <v>33.362200135903066</v>
      </c>
      <c r="E221" s="5">
        <f t="shared" si="29"/>
        <v>166.81100067951536</v>
      </c>
      <c r="F221" s="5">
        <f t="shared" si="30"/>
        <v>6639.0778270447117</v>
      </c>
    </row>
    <row r="222" spans="1:6" x14ac:dyDescent="0.2">
      <c r="A222">
        <f t="shared" si="26"/>
        <v>221</v>
      </c>
      <c r="B222" s="5">
        <f t="shared" si="25"/>
        <v>6639.0778270447117</v>
      </c>
      <c r="C222" s="5">
        <f t="shared" si="27"/>
        <v>199.17233481134136</v>
      </c>
      <c r="D222" s="5">
        <f t="shared" si="28"/>
        <v>33.195389135223564</v>
      </c>
      <c r="E222" s="5">
        <f t="shared" si="29"/>
        <v>165.97694567611779</v>
      </c>
      <c r="F222" s="5">
        <f t="shared" si="30"/>
        <v>6605.8824379094885</v>
      </c>
    </row>
    <row r="223" spans="1:6" x14ac:dyDescent="0.2">
      <c r="A223">
        <f t="shared" si="26"/>
        <v>222</v>
      </c>
      <c r="B223" s="5">
        <f t="shared" si="25"/>
        <v>6605.8824379094885</v>
      </c>
      <c r="C223" s="5">
        <f t="shared" si="27"/>
        <v>198.17647313728466</v>
      </c>
      <c r="D223" s="5">
        <f t="shared" si="28"/>
        <v>33.029412189547458</v>
      </c>
      <c r="E223" s="5">
        <f t="shared" si="29"/>
        <v>165.1470609477372</v>
      </c>
      <c r="F223" s="5">
        <f t="shared" si="30"/>
        <v>6572.8530257199409</v>
      </c>
    </row>
    <row r="224" spans="1:6" x14ac:dyDescent="0.2">
      <c r="A224">
        <f t="shared" si="26"/>
        <v>223</v>
      </c>
      <c r="B224" s="5">
        <f t="shared" si="25"/>
        <v>6572.8530257199409</v>
      </c>
      <c r="C224" s="5">
        <f t="shared" si="27"/>
        <v>197.18559077159821</v>
      </c>
      <c r="D224" s="5">
        <f t="shared" si="28"/>
        <v>32.864265128599698</v>
      </c>
      <c r="E224" s="5">
        <f t="shared" si="29"/>
        <v>164.32132564299852</v>
      </c>
      <c r="F224" s="5">
        <f t="shared" si="30"/>
        <v>6539.9887605913409</v>
      </c>
    </row>
    <row r="225" spans="1:6" x14ac:dyDescent="0.2">
      <c r="A225">
        <f t="shared" si="26"/>
        <v>224</v>
      </c>
      <c r="B225" s="5">
        <f t="shared" si="25"/>
        <v>6539.9887605913409</v>
      </c>
      <c r="C225" s="5">
        <f t="shared" si="27"/>
        <v>196.19966281774023</v>
      </c>
      <c r="D225" s="5">
        <f t="shared" si="28"/>
        <v>32.69994380295671</v>
      </c>
      <c r="E225" s="5">
        <f t="shared" si="29"/>
        <v>163.49971901478352</v>
      </c>
      <c r="F225" s="5">
        <f t="shared" si="30"/>
        <v>6507.2888167883839</v>
      </c>
    </row>
    <row r="226" spans="1:6" x14ac:dyDescent="0.2">
      <c r="A226">
        <f t="shared" si="26"/>
        <v>225</v>
      </c>
      <c r="B226" s="5">
        <f t="shared" si="25"/>
        <v>6507.2888167883839</v>
      </c>
      <c r="C226" s="5">
        <f t="shared" si="27"/>
        <v>195.2186645036515</v>
      </c>
      <c r="D226" s="5">
        <f t="shared" si="28"/>
        <v>32.536444083941916</v>
      </c>
      <c r="E226" s="5">
        <f t="shared" si="29"/>
        <v>162.68222041970958</v>
      </c>
      <c r="F226" s="5">
        <f t="shared" si="30"/>
        <v>6474.7523727044418</v>
      </c>
    </row>
    <row r="227" spans="1:6" x14ac:dyDescent="0.2">
      <c r="A227">
        <f t="shared" si="26"/>
        <v>226</v>
      </c>
      <c r="B227" s="5">
        <f t="shared" si="25"/>
        <v>6474.7523727044418</v>
      </c>
      <c r="C227" s="5">
        <f t="shared" si="27"/>
        <v>194.24257118113326</v>
      </c>
      <c r="D227" s="5">
        <f t="shared" si="28"/>
        <v>32.373761863522219</v>
      </c>
      <c r="E227" s="5">
        <f t="shared" si="29"/>
        <v>161.86880931761104</v>
      </c>
      <c r="F227" s="5">
        <f t="shared" si="30"/>
        <v>6442.3786108409195</v>
      </c>
    </row>
    <row r="228" spans="1:6" x14ac:dyDescent="0.2">
      <c r="A228">
        <f t="shared" si="26"/>
        <v>227</v>
      </c>
      <c r="B228" s="5">
        <f t="shared" si="25"/>
        <v>6442.3786108409195</v>
      </c>
      <c r="C228" s="5">
        <f t="shared" si="27"/>
        <v>193.27135832522757</v>
      </c>
      <c r="D228" s="5">
        <f t="shared" si="28"/>
        <v>32.21189305420458</v>
      </c>
      <c r="E228" s="5">
        <f t="shared" si="29"/>
        <v>161.05946527102299</v>
      </c>
      <c r="F228" s="5">
        <f t="shared" si="30"/>
        <v>6410.1667177867148</v>
      </c>
    </row>
    <row r="229" spans="1:6" x14ac:dyDescent="0.2">
      <c r="A229">
        <f t="shared" si="26"/>
        <v>228</v>
      </c>
      <c r="B229" s="5">
        <f t="shared" si="25"/>
        <v>6410.1667177867148</v>
      </c>
      <c r="C229" s="5">
        <f t="shared" si="27"/>
        <v>192.30500153360143</v>
      </c>
      <c r="D229" s="5">
        <f t="shared" si="28"/>
        <v>32.050833588933557</v>
      </c>
      <c r="E229" s="5">
        <f t="shared" si="29"/>
        <v>160.25416794466787</v>
      </c>
      <c r="F229" s="5">
        <f t="shared" si="30"/>
        <v>6378.1158841977813</v>
      </c>
    </row>
    <row r="230" spans="1:6" x14ac:dyDescent="0.2">
      <c r="A230">
        <f t="shared" si="26"/>
        <v>229</v>
      </c>
      <c r="B230" s="5">
        <f t="shared" si="25"/>
        <v>6378.1158841977813</v>
      </c>
      <c r="C230" s="5">
        <f t="shared" si="27"/>
        <v>191.34347652593343</v>
      </c>
      <c r="D230" s="5">
        <f t="shared" si="28"/>
        <v>31.8905794209889</v>
      </c>
      <c r="E230" s="5">
        <f t="shared" si="29"/>
        <v>159.45289710494453</v>
      </c>
      <c r="F230" s="5">
        <f t="shared" si="30"/>
        <v>6346.2253047767927</v>
      </c>
    </row>
    <row r="231" spans="1:6" x14ac:dyDescent="0.2">
      <c r="A231">
        <f t="shared" si="26"/>
        <v>230</v>
      </c>
      <c r="B231" s="5">
        <f t="shared" si="25"/>
        <v>6346.2253047767927</v>
      </c>
      <c r="C231" s="5">
        <f t="shared" si="27"/>
        <v>190.38675914330378</v>
      </c>
      <c r="D231" s="5">
        <f t="shared" si="28"/>
        <v>31.731126523883972</v>
      </c>
      <c r="E231" s="5">
        <f t="shared" si="29"/>
        <v>158.6556326194198</v>
      </c>
      <c r="F231" s="5">
        <f t="shared" si="30"/>
        <v>6314.4941782529086</v>
      </c>
    </row>
    <row r="232" spans="1:6" x14ac:dyDescent="0.2">
      <c r="A232">
        <f t="shared" si="26"/>
        <v>231</v>
      </c>
      <c r="B232" s="5">
        <f t="shared" si="25"/>
        <v>6314.4941782529086</v>
      </c>
      <c r="C232" s="5">
        <f t="shared" si="27"/>
        <v>189.43482534758726</v>
      </c>
      <c r="D232" s="5">
        <f t="shared" si="28"/>
        <v>31.572470891264572</v>
      </c>
      <c r="E232" s="5">
        <f t="shared" si="29"/>
        <v>157.86235445632269</v>
      </c>
      <c r="F232" s="5">
        <f t="shared" si="30"/>
        <v>6282.9217073616437</v>
      </c>
    </row>
    <row r="233" spans="1:6" x14ac:dyDescent="0.2">
      <c r="A233">
        <f t="shared" si="26"/>
        <v>232</v>
      </c>
      <c r="B233" s="5">
        <f t="shared" si="25"/>
        <v>6282.9217073616437</v>
      </c>
      <c r="C233" s="5">
        <f t="shared" si="27"/>
        <v>188.4876512208493</v>
      </c>
      <c r="D233" s="5">
        <f t="shared" si="28"/>
        <v>31.414608536808231</v>
      </c>
      <c r="E233" s="5">
        <f t="shared" si="29"/>
        <v>157.07304268404107</v>
      </c>
      <c r="F233" s="5">
        <f t="shared" si="30"/>
        <v>6251.5070988248353</v>
      </c>
    </row>
    <row r="234" spans="1:6" x14ac:dyDescent="0.2">
      <c r="A234">
        <f t="shared" si="26"/>
        <v>233</v>
      </c>
      <c r="B234" s="5">
        <f t="shared" si="25"/>
        <v>6251.5070988248353</v>
      </c>
      <c r="C234" s="5">
        <f t="shared" si="27"/>
        <v>187.54521296474505</v>
      </c>
      <c r="D234" s="5">
        <f t="shared" si="28"/>
        <v>31.25753549412417</v>
      </c>
      <c r="E234" s="5">
        <f t="shared" si="29"/>
        <v>156.28767747062088</v>
      </c>
      <c r="F234" s="5">
        <f t="shared" si="30"/>
        <v>6220.2495633307108</v>
      </c>
    </row>
    <row r="235" spans="1:6" x14ac:dyDescent="0.2">
      <c r="A235">
        <f t="shared" si="26"/>
        <v>234</v>
      </c>
      <c r="B235" s="5">
        <f t="shared" si="25"/>
        <v>6220.2495633307108</v>
      </c>
      <c r="C235" s="5">
        <f t="shared" si="27"/>
        <v>186.60748689992133</v>
      </c>
      <c r="D235" s="5">
        <f t="shared" si="28"/>
        <v>31.101247816653569</v>
      </c>
      <c r="E235" s="5">
        <f t="shared" si="29"/>
        <v>155.50623908326776</v>
      </c>
      <c r="F235" s="5">
        <f t="shared" si="30"/>
        <v>6189.1483155140568</v>
      </c>
    </row>
    <row r="236" spans="1:6" x14ac:dyDescent="0.2">
      <c r="A236">
        <f t="shared" si="26"/>
        <v>235</v>
      </c>
      <c r="B236" s="5">
        <f t="shared" si="25"/>
        <v>6189.1483155140568</v>
      </c>
      <c r="C236" s="5">
        <f t="shared" si="27"/>
        <v>185.6744494654217</v>
      </c>
      <c r="D236" s="5">
        <f t="shared" si="28"/>
        <v>30.945741577570288</v>
      </c>
      <c r="E236" s="5">
        <f t="shared" si="29"/>
        <v>154.72870788785141</v>
      </c>
      <c r="F236" s="5">
        <f t="shared" si="30"/>
        <v>6158.2025739364863</v>
      </c>
    </row>
    <row r="237" spans="1:6" x14ac:dyDescent="0.2">
      <c r="A237">
        <f t="shared" si="26"/>
        <v>236</v>
      </c>
      <c r="B237" s="5">
        <f t="shared" si="25"/>
        <v>6158.2025739364863</v>
      </c>
      <c r="C237" s="5">
        <f t="shared" si="27"/>
        <v>184.74607721809457</v>
      </c>
      <c r="D237" s="5">
        <f t="shared" si="28"/>
        <v>30.791012869682419</v>
      </c>
      <c r="E237" s="5">
        <f t="shared" si="29"/>
        <v>153.95506434841215</v>
      </c>
      <c r="F237" s="5">
        <f t="shared" si="30"/>
        <v>6127.4115610668041</v>
      </c>
    </row>
    <row r="238" spans="1:6" x14ac:dyDescent="0.2">
      <c r="A238">
        <f t="shared" si="26"/>
        <v>237</v>
      </c>
      <c r="B238" s="5">
        <f t="shared" si="25"/>
        <v>6127.4115610668041</v>
      </c>
      <c r="C238" s="5">
        <f t="shared" si="27"/>
        <v>183.82234683200411</v>
      </c>
      <c r="D238" s="5">
        <f t="shared" si="28"/>
        <v>30.637057805334024</v>
      </c>
      <c r="E238" s="5">
        <f t="shared" si="29"/>
        <v>153.18528902667009</v>
      </c>
      <c r="F238" s="5">
        <f t="shared" si="30"/>
        <v>6096.7745032614703</v>
      </c>
    </row>
    <row r="239" spans="1:6" x14ac:dyDescent="0.2">
      <c r="A239">
        <f t="shared" si="26"/>
        <v>238</v>
      </c>
      <c r="B239" s="5">
        <f t="shared" si="25"/>
        <v>6096.7745032614703</v>
      </c>
      <c r="C239" s="5">
        <f t="shared" si="27"/>
        <v>182.90323509784409</v>
      </c>
      <c r="D239" s="5">
        <f t="shared" si="28"/>
        <v>30.483872516307343</v>
      </c>
      <c r="E239" s="5">
        <f t="shared" si="29"/>
        <v>152.41936258153675</v>
      </c>
      <c r="F239" s="5">
        <f t="shared" si="30"/>
        <v>6066.2906307451631</v>
      </c>
    </row>
    <row r="240" spans="1:6" x14ac:dyDescent="0.2">
      <c r="A240">
        <f t="shared" si="26"/>
        <v>239</v>
      </c>
      <c r="B240" s="5">
        <f t="shared" si="25"/>
        <v>6066.2906307451631</v>
      </c>
      <c r="C240" s="5">
        <f t="shared" si="27"/>
        <v>181.98871892235488</v>
      </c>
      <c r="D240" s="5">
        <f t="shared" si="28"/>
        <v>30.331453153725818</v>
      </c>
      <c r="E240" s="5">
        <f t="shared" si="29"/>
        <v>151.65726576862906</v>
      </c>
      <c r="F240" s="5">
        <f t="shared" si="30"/>
        <v>6035.9591775914369</v>
      </c>
    </row>
    <row r="241" spans="1:6" x14ac:dyDescent="0.2">
      <c r="A241">
        <f t="shared" si="26"/>
        <v>240</v>
      </c>
      <c r="B241" s="5">
        <f t="shared" si="25"/>
        <v>6035.9591775914369</v>
      </c>
      <c r="C241" s="5">
        <f t="shared" si="27"/>
        <v>181.0787753277431</v>
      </c>
      <c r="D241" s="5">
        <f t="shared" si="28"/>
        <v>30.179795887957198</v>
      </c>
      <c r="E241" s="5">
        <f t="shared" si="29"/>
        <v>150.8989794397859</v>
      </c>
      <c r="F241" s="5">
        <f t="shared" si="30"/>
        <v>6005.7793817034799</v>
      </c>
    </row>
    <row r="242" spans="1:6" x14ac:dyDescent="0.2">
      <c r="A242">
        <f t="shared" si="26"/>
        <v>241</v>
      </c>
      <c r="B242" s="5">
        <f t="shared" si="25"/>
        <v>6005.7793817034799</v>
      </c>
      <c r="C242" s="5">
        <f t="shared" si="27"/>
        <v>180.17338145110438</v>
      </c>
      <c r="D242" s="5">
        <f t="shared" si="28"/>
        <v>30.028896908517396</v>
      </c>
      <c r="E242" s="5">
        <f t="shared" si="29"/>
        <v>150.14448454258698</v>
      </c>
      <c r="F242" s="5">
        <f t="shared" si="30"/>
        <v>5975.7504847949622</v>
      </c>
    </row>
    <row r="243" spans="1:6" x14ac:dyDescent="0.2">
      <c r="A243">
        <f t="shared" si="26"/>
        <v>242</v>
      </c>
      <c r="B243" s="5">
        <f t="shared" si="25"/>
        <v>5975.7504847949622</v>
      </c>
      <c r="C243" s="5">
        <f t="shared" si="27"/>
        <v>179.27251454384887</v>
      </c>
      <c r="D243" s="5">
        <f t="shared" si="28"/>
        <v>29.878752423974817</v>
      </c>
      <c r="E243" s="5">
        <f t="shared" si="29"/>
        <v>149.39376211987405</v>
      </c>
      <c r="F243" s="5">
        <f t="shared" si="30"/>
        <v>5945.871732370987</v>
      </c>
    </row>
    <row r="244" spans="1:6" x14ac:dyDescent="0.2">
      <c r="A244">
        <f t="shared" si="26"/>
        <v>243</v>
      </c>
      <c r="B244" s="5">
        <f t="shared" si="25"/>
        <v>5945.871732370987</v>
      </c>
      <c r="C244" s="5">
        <f t="shared" si="27"/>
        <v>178.37615197112962</v>
      </c>
      <c r="D244" s="5">
        <f t="shared" si="28"/>
        <v>29.729358661854945</v>
      </c>
      <c r="E244" s="5">
        <f t="shared" si="29"/>
        <v>148.64679330927467</v>
      </c>
      <c r="F244" s="5">
        <f t="shared" si="30"/>
        <v>5916.1423737091318</v>
      </c>
    </row>
    <row r="245" spans="1:6" x14ac:dyDescent="0.2">
      <c r="A245">
        <f t="shared" si="26"/>
        <v>244</v>
      </c>
      <c r="B245" s="5">
        <f t="shared" si="25"/>
        <v>5916.1423737091318</v>
      </c>
      <c r="C245" s="5">
        <f t="shared" si="27"/>
        <v>177.48427121127395</v>
      </c>
      <c r="D245" s="5">
        <f t="shared" si="28"/>
        <v>29.580711868545677</v>
      </c>
      <c r="E245" s="5">
        <f t="shared" si="29"/>
        <v>147.90355934272827</v>
      </c>
      <c r="F245" s="5">
        <f t="shared" si="30"/>
        <v>5886.5616618405857</v>
      </c>
    </row>
    <row r="246" spans="1:6" x14ac:dyDescent="0.2">
      <c r="A246">
        <f t="shared" si="26"/>
        <v>245</v>
      </c>
      <c r="B246" s="5">
        <f t="shared" si="25"/>
        <v>5886.5616618405857</v>
      </c>
      <c r="C246" s="5">
        <f t="shared" si="27"/>
        <v>176.59684985521756</v>
      </c>
      <c r="D246" s="5">
        <f t="shared" si="28"/>
        <v>29.432808309202926</v>
      </c>
      <c r="E246" s="5">
        <f t="shared" si="29"/>
        <v>147.16404154601463</v>
      </c>
      <c r="F246" s="5">
        <f t="shared" si="30"/>
        <v>5857.1288535313824</v>
      </c>
    </row>
    <row r="247" spans="1:6" x14ac:dyDescent="0.2">
      <c r="A247">
        <f t="shared" si="26"/>
        <v>246</v>
      </c>
      <c r="B247" s="5">
        <f t="shared" si="25"/>
        <v>5857.1288535313824</v>
      </c>
      <c r="C247" s="5">
        <f t="shared" si="27"/>
        <v>175.71386560594146</v>
      </c>
      <c r="D247" s="5">
        <f t="shared" si="28"/>
        <v>29.28564426765692</v>
      </c>
      <c r="E247" s="5">
        <f t="shared" si="29"/>
        <v>146.42822133828454</v>
      </c>
      <c r="F247" s="5">
        <f t="shared" si="30"/>
        <v>5827.8432092637258</v>
      </c>
    </row>
    <row r="248" spans="1:6" x14ac:dyDescent="0.2">
      <c r="A248">
        <f t="shared" si="26"/>
        <v>247</v>
      </c>
      <c r="B248" s="5">
        <f t="shared" si="25"/>
        <v>5827.8432092637258</v>
      </c>
      <c r="C248" s="5">
        <f t="shared" si="27"/>
        <v>174.83529627791177</v>
      </c>
      <c r="D248" s="5">
        <f t="shared" si="28"/>
        <v>29.139216046318637</v>
      </c>
      <c r="E248" s="5">
        <f t="shared" si="29"/>
        <v>145.69608023159313</v>
      </c>
      <c r="F248" s="5">
        <f t="shared" si="30"/>
        <v>5798.7039932174075</v>
      </c>
    </row>
    <row r="249" spans="1:6" x14ac:dyDescent="0.2">
      <c r="A249">
        <f t="shared" si="26"/>
        <v>248</v>
      </c>
      <c r="B249" s="5">
        <f t="shared" si="25"/>
        <v>5798.7039932174075</v>
      </c>
      <c r="C249" s="5">
        <f t="shared" si="27"/>
        <v>173.96111979652221</v>
      </c>
      <c r="D249" s="5">
        <f t="shared" si="28"/>
        <v>28.993519966087035</v>
      </c>
      <c r="E249" s="5">
        <f t="shared" si="29"/>
        <v>144.96759983043518</v>
      </c>
      <c r="F249" s="5">
        <f t="shared" si="30"/>
        <v>5769.7104732513208</v>
      </c>
    </row>
    <row r="250" spans="1:6" x14ac:dyDescent="0.2">
      <c r="A250">
        <f t="shared" si="26"/>
        <v>249</v>
      </c>
      <c r="B250" s="5">
        <f t="shared" si="25"/>
        <v>5769.7104732513208</v>
      </c>
      <c r="C250" s="5">
        <f t="shared" si="27"/>
        <v>173.09131419753962</v>
      </c>
      <c r="D250" s="5">
        <f t="shared" si="28"/>
        <v>28.848552366256598</v>
      </c>
      <c r="E250" s="5">
        <f t="shared" si="29"/>
        <v>144.24276183128302</v>
      </c>
      <c r="F250" s="5">
        <f t="shared" si="30"/>
        <v>5740.8619208850641</v>
      </c>
    </row>
    <row r="251" spans="1:6" x14ac:dyDescent="0.2">
      <c r="A251">
        <f t="shared" si="26"/>
        <v>250</v>
      </c>
      <c r="B251" s="5">
        <f t="shared" si="25"/>
        <v>5740.8619208850641</v>
      </c>
      <c r="C251" s="5">
        <f t="shared" si="27"/>
        <v>172.22585762655191</v>
      </c>
      <c r="D251" s="5">
        <f t="shared" si="28"/>
        <v>28.704309604425333</v>
      </c>
      <c r="E251" s="5">
        <f t="shared" si="29"/>
        <v>143.52154802212658</v>
      </c>
      <c r="F251" s="5">
        <f t="shared" si="30"/>
        <v>5712.1576112806388</v>
      </c>
    </row>
    <row r="252" spans="1:6" x14ac:dyDescent="0.2">
      <c r="A252">
        <f t="shared" si="26"/>
        <v>251</v>
      </c>
      <c r="B252" s="5">
        <f t="shared" si="25"/>
        <v>5712.1576112806388</v>
      </c>
      <c r="C252" s="5">
        <f t="shared" si="27"/>
        <v>171.36472833841916</v>
      </c>
      <c r="D252" s="5">
        <f t="shared" si="28"/>
        <v>28.560788056403197</v>
      </c>
      <c r="E252" s="5">
        <f t="shared" si="29"/>
        <v>142.80394028201596</v>
      </c>
      <c r="F252" s="5">
        <f t="shared" si="30"/>
        <v>5683.5968232242358</v>
      </c>
    </row>
    <row r="253" spans="1:6" x14ac:dyDescent="0.2">
      <c r="A253">
        <f t="shared" si="26"/>
        <v>252</v>
      </c>
      <c r="B253" s="5">
        <f t="shared" si="25"/>
        <v>5683.5968232242358</v>
      </c>
      <c r="C253" s="5">
        <f t="shared" si="27"/>
        <v>170.50790469672705</v>
      </c>
      <c r="D253" s="5">
        <f t="shared" si="28"/>
        <v>28.417984116121175</v>
      </c>
      <c r="E253" s="5">
        <f t="shared" si="29"/>
        <v>142.08992058060588</v>
      </c>
      <c r="F253" s="5">
        <f t="shared" si="30"/>
        <v>5655.1788391081145</v>
      </c>
    </row>
    <row r="254" spans="1:6" x14ac:dyDescent="0.2">
      <c r="A254">
        <f t="shared" si="26"/>
        <v>253</v>
      </c>
      <c r="B254" s="5">
        <f t="shared" si="25"/>
        <v>5655.1788391081145</v>
      </c>
      <c r="C254" s="5">
        <f t="shared" si="27"/>
        <v>169.65536517324344</v>
      </c>
      <c r="D254" s="5">
        <f t="shared" si="28"/>
        <v>28.275894195540587</v>
      </c>
      <c r="E254" s="5">
        <f t="shared" si="29"/>
        <v>141.37947097770285</v>
      </c>
      <c r="F254" s="5">
        <f t="shared" si="30"/>
        <v>5626.9029449125737</v>
      </c>
    </row>
    <row r="255" spans="1:6" x14ac:dyDescent="0.2">
      <c r="A255">
        <f t="shared" si="26"/>
        <v>254</v>
      </c>
      <c r="B255" s="5">
        <f t="shared" si="25"/>
        <v>5626.9029449125737</v>
      </c>
      <c r="C255" s="5">
        <f t="shared" si="27"/>
        <v>168.8070883473772</v>
      </c>
      <c r="D255" s="5">
        <f t="shared" si="28"/>
        <v>28.134514724562877</v>
      </c>
      <c r="E255" s="5">
        <f t="shared" si="29"/>
        <v>140.67257362281433</v>
      </c>
      <c r="F255" s="5">
        <f t="shared" si="30"/>
        <v>5598.7684301880108</v>
      </c>
    </row>
    <row r="256" spans="1:6" x14ac:dyDescent="0.2">
      <c r="A256">
        <f t="shared" si="26"/>
        <v>255</v>
      </c>
      <c r="B256" s="5">
        <f t="shared" si="25"/>
        <v>5598.7684301880108</v>
      </c>
      <c r="C256" s="5">
        <f t="shared" si="27"/>
        <v>167.96305290564032</v>
      </c>
      <c r="D256" s="5">
        <f t="shared" si="28"/>
        <v>27.993842150940054</v>
      </c>
      <c r="E256" s="5">
        <f t="shared" si="29"/>
        <v>139.96921075470027</v>
      </c>
      <c r="F256" s="5">
        <f t="shared" si="30"/>
        <v>5570.7745880370712</v>
      </c>
    </row>
    <row r="257" spans="1:6" x14ac:dyDescent="0.2">
      <c r="A257">
        <f t="shared" si="26"/>
        <v>256</v>
      </c>
      <c r="B257" s="5">
        <f t="shared" si="25"/>
        <v>5570.7745880370712</v>
      </c>
      <c r="C257" s="5">
        <f t="shared" si="27"/>
        <v>167.12323764111213</v>
      </c>
      <c r="D257" s="5">
        <f t="shared" si="28"/>
        <v>27.853872940185369</v>
      </c>
      <c r="E257" s="5">
        <f t="shared" si="29"/>
        <v>139.26936470092676</v>
      </c>
      <c r="F257" s="5">
        <f t="shared" si="30"/>
        <v>5542.9207150968859</v>
      </c>
    </row>
    <row r="258" spans="1:6" x14ac:dyDescent="0.2">
      <c r="A258">
        <f t="shared" si="26"/>
        <v>257</v>
      </c>
      <c r="B258" s="5">
        <f t="shared" si="25"/>
        <v>5542.9207150968859</v>
      </c>
      <c r="C258" s="5">
        <f t="shared" si="27"/>
        <v>166.28762145290656</v>
      </c>
      <c r="D258" s="5">
        <f t="shared" si="28"/>
        <v>27.714603575484432</v>
      </c>
      <c r="E258" s="5">
        <f t="shared" si="29"/>
        <v>138.57301787742213</v>
      </c>
      <c r="F258" s="5">
        <f t="shared" si="30"/>
        <v>5515.2061115214019</v>
      </c>
    </row>
    <row r="259" spans="1:6" x14ac:dyDescent="0.2">
      <c r="A259">
        <f t="shared" si="26"/>
        <v>258</v>
      </c>
      <c r="B259" s="5">
        <f t="shared" si="25"/>
        <v>5515.2061115214019</v>
      </c>
      <c r="C259" s="5">
        <f t="shared" si="27"/>
        <v>165.45618334564205</v>
      </c>
      <c r="D259" s="5">
        <f t="shared" si="28"/>
        <v>27.576030557606998</v>
      </c>
      <c r="E259" s="5">
        <f t="shared" si="29"/>
        <v>137.88015278803505</v>
      </c>
      <c r="F259" s="5">
        <f t="shared" si="30"/>
        <v>5487.6300809637951</v>
      </c>
    </row>
    <row r="260" spans="1:6" x14ac:dyDescent="0.2">
      <c r="A260">
        <f t="shared" si="26"/>
        <v>259</v>
      </c>
      <c r="B260" s="5">
        <f t="shared" ref="B260:B323" si="31">+F259</f>
        <v>5487.6300809637951</v>
      </c>
      <c r="C260" s="5">
        <f t="shared" si="27"/>
        <v>164.62890242891385</v>
      </c>
      <c r="D260" s="5">
        <f t="shared" si="28"/>
        <v>27.43815040481897</v>
      </c>
      <c r="E260" s="5">
        <f t="shared" si="29"/>
        <v>137.19075202409488</v>
      </c>
      <c r="F260" s="5">
        <f t="shared" si="30"/>
        <v>5460.1919305589763</v>
      </c>
    </row>
    <row r="261" spans="1:6" x14ac:dyDescent="0.2">
      <c r="A261">
        <f t="shared" si="26"/>
        <v>260</v>
      </c>
      <c r="B261" s="5">
        <f t="shared" si="31"/>
        <v>5460.1919305589763</v>
      </c>
      <c r="C261" s="5">
        <f t="shared" si="27"/>
        <v>163.80575791676929</v>
      </c>
      <c r="D261" s="5">
        <f t="shared" si="28"/>
        <v>27.300959652794887</v>
      </c>
      <c r="E261" s="5">
        <f t="shared" si="29"/>
        <v>136.50479826397441</v>
      </c>
      <c r="F261" s="5">
        <f t="shared" si="30"/>
        <v>5432.8909709061818</v>
      </c>
    </row>
    <row r="262" spans="1:6" x14ac:dyDescent="0.2">
      <c r="A262">
        <f t="shared" si="26"/>
        <v>261</v>
      </c>
      <c r="B262" s="5">
        <f t="shared" si="31"/>
        <v>5432.8909709061818</v>
      </c>
      <c r="C262" s="5">
        <f t="shared" si="27"/>
        <v>162.98672912718544</v>
      </c>
      <c r="D262" s="5">
        <f t="shared" si="28"/>
        <v>27.164454854530902</v>
      </c>
      <c r="E262" s="5">
        <f t="shared" si="29"/>
        <v>135.82227427265454</v>
      </c>
      <c r="F262" s="5">
        <f t="shared" si="30"/>
        <v>5405.7265160516508</v>
      </c>
    </row>
    <row r="263" spans="1:6" x14ac:dyDescent="0.2">
      <c r="A263">
        <f t="shared" si="26"/>
        <v>262</v>
      </c>
      <c r="B263" s="5">
        <f t="shared" si="31"/>
        <v>5405.7265160516508</v>
      </c>
      <c r="C263" s="5">
        <f t="shared" si="27"/>
        <v>162.17179548154951</v>
      </c>
      <c r="D263" s="5">
        <f t="shared" si="28"/>
        <v>27.028632580258261</v>
      </c>
      <c r="E263" s="5">
        <f t="shared" si="29"/>
        <v>135.14316290129125</v>
      </c>
      <c r="F263" s="5">
        <f t="shared" si="30"/>
        <v>5378.6978834713927</v>
      </c>
    </row>
    <row r="264" spans="1:6" x14ac:dyDescent="0.2">
      <c r="A264">
        <f t="shared" si="26"/>
        <v>263</v>
      </c>
      <c r="B264" s="5">
        <f t="shared" si="31"/>
        <v>5378.6978834713927</v>
      </c>
      <c r="C264" s="5">
        <f t="shared" si="27"/>
        <v>161.36093650414179</v>
      </c>
      <c r="D264" s="5">
        <f t="shared" si="28"/>
        <v>26.893489417356989</v>
      </c>
      <c r="E264" s="5">
        <f t="shared" si="29"/>
        <v>134.4674470867848</v>
      </c>
      <c r="F264" s="5">
        <f t="shared" si="30"/>
        <v>5351.8043940540356</v>
      </c>
    </row>
    <row r="265" spans="1:6" x14ac:dyDescent="0.2">
      <c r="A265">
        <f t="shared" si="26"/>
        <v>264</v>
      </c>
      <c r="B265" s="5">
        <f t="shared" si="31"/>
        <v>5351.8043940540356</v>
      </c>
      <c r="C265" s="5">
        <f t="shared" si="27"/>
        <v>160.55413182162107</v>
      </c>
      <c r="D265" s="5">
        <f t="shared" si="28"/>
        <v>26.759021970270197</v>
      </c>
      <c r="E265" s="5">
        <f t="shared" si="29"/>
        <v>133.79510985135087</v>
      </c>
      <c r="F265" s="5">
        <f t="shared" si="30"/>
        <v>5325.045372083765</v>
      </c>
    </row>
    <row r="266" spans="1:6" x14ac:dyDescent="0.2">
      <c r="A266">
        <f t="shared" si="26"/>
        <v>265</v>
      </c>
      <c r="B266" s="5">
        <f t="shared" si="31"/>
        <v>5325.045372083765</v>
      </c>
      <c r="C266" s="5">
        <f t="shared" si="27"/>
        <v>159.75136116251295</v>
      </c>
      <c r="D266" s="5">
        <f t="shared" si="28"/>
        <v>26.625226860418849</v>
      </c>
      <c r="E266" s="5">
        <f t="shared" si="29"/>
        <v>133.1261343020941</v>
      </c>
      <c r="F266" s="5">
        <f t="shared" si="30"/>
        <v>5298.4201452233465</v>
      </c>
    </row>
    <row r="267" spans="1:6" x14ac:dyDescent="0.2">
      <c r="A267">
        <f t="shared" si="26"/>
        <v>266</v>
      </c>
      <c r="B267" s="5">
        <f t="shared" si="31"/>
        <v>5298.4201452233465</v>
      </c>
      <c r="C267" s="5">
        <f t="shared" si="27"/>
        <v>158.95260435670039</v>
      </c>
      <c r="D267" s="5">
        <f t="shared" si="28"/>
        <v>26.492100726116746</v>
      </c>
      <c r="E267" s="5">
        <f t="shared" si="29"/>
        <v>132.46050363058364</v>
      </c>
      <c r="F267" s="5">
        <f t="shared" si="30"/>
        <v>5271.9280444972301</v>
      </c>
    </row>
    <row r="268" spans="1:6" x14ac:dyDescent="0.2">
      <c r="A268">
        <f t="shared" ref="A268:A331" si="32">IF(OR(B268&lt;50,B268=""),"",A267+1)</f>
        <v>267</v>
      </c>
      <c r="B268" s="5">
        <f t="shared" si="31"/>
        <v>5271.9280444972301</v>
      </c>
      <c r="C268" s="5">
        <f t="shared" ref="C268:C331" si="33">IF(B268="","",B268*J$3)</f>
        <v>158.1578413349169</v>
      </c>
      <c r="D268" s="5">
        <f t="shared" ref="D268:D331" si="34">IF(B268="","",C268-E268)</f>
        <v>26.359640222486149</v>
      </c>
      <c r="E268" s="5">
        <f t="shared" ref="E268:E331" si="35">IF(B268="","",+B268*($J$2/12))</f>
        <v>131.79820111243075</v>
      </c>
      <c r="F268" s="5">
        <f t="shared" ref="F268:F331" si="36">IF(OR(B268&lt;50,B268=""),"",B268-D268)</f>
        <v>5245.5684042747444</v>
      </c>
    </row>
    <row r="269" spans="1:6" x14ac:dyDescent="0.2">
      <c r="A269">
        <f t="shared" si="32"/>
        <v>268</v>
      </c>
      <c r="B269" s="5">
        <f t="shared" si="31"/>
        <v>5245.5684042747444</v>
      </c>
      <c r="C269" s="5">
        <f t="shared" si="33"/>
        <v>157.36705212824234</v>
      </c>
      <c r="D269" s="5">
        <f t="shared" si="34"/>
        <v>26.227842021373732</v>
      </c>
      <c r="E269" s="5">
        <f t="shared" si="35"/>
        <v>131.1392101068686</v>
      </c>
      <c r="F269" s="5">
        <f t="shared" si="36"/>
        <v>5219.340562253371</v>
      </c>
    </row>
    <row r="270" spans="1:6" x14ac:dyDescent="0.2">
      <c r="A270">
        <f t="shared" si="32"/>
        <v>269</v>
      </c>
      <c r="B270" s="5">
        <f t="shared" si="31"/>
        <v>5219.340562253371</v>
      </c>
      <c r="C270" s="5">
        <f t="shared" si="33"/>
        <v>156.58021686760114</v>
      </c>
      <c r="D270" s="5">
        <f t="shared" si="34"/>
        <v>26.09670281126688</v>
      </c>
      <c r="E270" s="5">
        <f t="shared" si="35"/>
        <v>130.48351405633426</v>
      </c>
      <c r="F270" s="5">
        <f t="shared" si="36"/>
        <v>5193.2438594421037</v>
      </c>
    </row>
    <row r="271" spans="1:6" x14ac:dyDescent="0.2">
      <c r="A271">
        <f t="shared" si="32"/>
        <v>270</v>
      </c>
      <c r="B271" s="5">
        <f t="shared" si="31"/>
        <v>5193.2438594421037</v>
      </c>
      <c r="C271" s="5">
        <f t="shared" si="33"/>
        <v>155.79731578326312</v>
      </c>
      <c r="D271" s="5">
        <f t="shared" si="34"/>
        <v>25.966219297210529</v>
      </c>
      <c r="E271" s="5">
        <f t="shared" si="35"/>
        <v>129.83109648605259</v>
      </c>
      <c r="F271" s="5">
        <f t="shared" si="36"/>
        <v>5167.2776401448928</v>
      </c>
    </row>
    <row r="272" spans="1:6" x14ac:dyDescent="0.2">
      <c r="A272">
        <f t="shared" si="32"/>
        <v>271</v>
      </c>
      <c r="B272" s="5">
        <f t="shared" si="31"/>
        <v>5167.2776401448928</v>
      </c>
      <c r="C272" s="5">
        <f t="shared" si="33"/>
        <v>155.01832920434677</v>
      </c>
      <c r="D272" s="5">
        <f t="shared" si="34"/>
        <v>25.836388200724457</v>
      </c>
      <c r="E272" s="5">
        <f t="shared" si="35"/>
        <v>129.18194100362231</v>
      </c>
      <c r="F272" s="5">
        <f t="shared" si="36"/>
        <v>5141.4412519441685</v>
      </c>
    </row>
    <row r="273" spans="1:6" x14ac:dyDescent="0.2">
      <c r="A273">
        <f t="shared" si="32"/>
        <v>272</v>
      </c>
      <c r="B273" s="5">
        <f t="shared" si="31"/>
        <v>5141.4412519441685</v>
      </c>
      <c r="C273" s="5">
        <f t="shared" si="33"/>
        <v>154.24323755832503</v>
      </c>
      <c r="D273" s="5">
        <f t="shared" si="34"/>
        <v>25.707206259720834</v>
      </c>
      <c r="E273" s="5">
        <f t="shared" si="35"/>
        <v>128.5360312986042</v>
      </c>
      <c r="F273" s="5">
        <f t="shared" si="36"/>
        <v>5115.7340456844477</v>
      </c>
    </row>
    <row r="274" spans="1:6" x14ac:dyDescent="0.2">
      <c r="A274">
        <f t="shared" si="32"/>
        <v>273</v>
      </c>
      <c r="B274" s="5">
        <f t="shared" si="31"/>
        <v>5115.7340456844477</v>
      </c>
      <c r="C274" s="5">
        <f t="shared" si="33"/>
        <v>153.47202137053341</v>
      </c>
      <c r="D274" s="5">
        <f t="shared" si="34"/>
        <v>25.578670228422226</v>
      </c>
      <c r="E274" s="5">
        <f t="shared" si="35"/>
        <v>127.89335114211119</v>
      </c>
      <c r="F274" s="5">
        <f t="shared" si="36"/>
        <v>5090.1553754560255</v>
      </c>
    </row>
    <row r="275" spans="1:6" x14ac:dyDescent="0.2">
      <c r="A275">
        <f t="shared" si="32"/>
        <v>274</v>
      </c>
      <c r="B275" s="5">
        <f t="shared" si="31"/>
        <v>5090.1553754560255</v>
      </c>
      <c r="C275" s="5">
        <f t="shared" si="33"/>
        <v>152.70466126368075</v>
      </c>
      <c r="D275" s="5">
        <f t="shared" si="34"/>
        <v>25.45077687728012</v>
      </c>
      <c r="E275" s="5">
        <f t="shared" si="35"/>
        <v>127.25388438640063</v>
      </c>
      <c r="F275" s="5">
        <f t="shared" si="36"/>
        <v>5064.7045985787454</v>
      </c>
    </row>
    <row r="276" spans="1:6" x14ac:dyDescent="0.2">
      <c r="A276">
        <f t="shared" si="32"/>
        <v>275</v>
      </c>
      <c r="B276" s="5">
        <f t="shared" si="31"/>
        <v>5064.7045985787454</v>
      </c>
      <c r="C276" s="5">
        <f t="shared" si="33"/>
        <v>151.94113795736234</v>
      </c>
      <c r="D276" s="5">
        <f t="shared" si="34"/>
        <v>25.323522992893714</v>
      </c>
      <c r="E276" s="5">
        <f t="shared" si="35"/>
        <v>126.61761496446863</v>
      </c>
      <c r="F276" s="5">
        <f t="shared" si="36"/>
        <v>5039.3810755858512</v>
      </c>
    </row>
    <row r="277" spans="1:6" x14ac:dyDescent="0.2">
      <c r="A277">
        <f t="shared" si="32"/>
        <v>276</v>
      </c>
      <c r="B277" s="5">
        <f t="shared" si="31"/>
        <v>5039.3810755858512</v>
      </c>
      <c r="C277" s="5">
        <f t="shared" si="33"/>
        <v>151.18143226757553</v>
      </c>
      <c r="D277" s="5">
        <f t="shared" si="34"/>
        <v>25.196905377929255</v>
      </c>
      <c r="E277" s="5">
        <f t="shared" si="35"/>
        <v>125.98452688964628</v>
      </c>
      <c r="F277" s="5">
        <f t="shared" si="36"/>
        <v>5014.1841702079219</v>
      </c>
    </row>
    <row r="278" spans="1:6" x14ac:dyDescent="0.2">
      <c r="A278">
        <f t="shared" si="32"/>
        <v>277</v>
      </c>
      <c r="B278" s="5">
        <f t="shared" si="31"/>
        <v>5014.1841702079219</v>
      </c>
      <c r="C278" s="5">
        <f t="shared" si="33"/>
        <v>150.42552510623764</v>
      </c>
      <c r="D278" s="5">
        <f t="shared" si="34"/>
        <v>25.070920851039602</v>
      </c>
      <c r="E278" s="5">
        <f t="shared" si="35"/>
        <v>125.35460425519804</v>
      </c>
      <c r="F278" s="5">
        <f t="shared" si="36"/>
        <v>4989.1132493568821</v>
      </c>
    </row>
    <row r="279" spans="1:6" x14ac:dyDescent="0.2">
      <c r="A279">
        <f t="shared" si="32"/>
        <v>278</v>
      </c>
      <c r="B279" s="5">
        <f t="shared" si="31"/>
        <v>4989.1132493568821</v>
      </c>
      <c r="C279" s="5">
        <f t="shared" si="33"/>
        <v>149.67339748070646</v>
      </c>
      <c r="D279" s="5">
        <f t="shared" si="34"/>
        <v>24.945566246784409</v>
      </c>
      <c r="E279" s="5">
        <f t="shared" si="35"/>
        <v>124.72783123392205</v>
      </c>
      <c r="F279" s="5">
        <f t="shared" si="36"/>
        <v>4964.1676831100976</v>
      </c>
    </row>
    <row r="280" spans="1:6" x14ac:dyDescent="0.2">
      <c r="A280">
        <f t="shared" si="32"/>
        <v>279</v>
      </c>
      <c r="B280" s="5">
        <f t="shared" si="31"/>
        <v>4964.1676831100976</v>
      </c>
      <c r="C280" s="5">
        <f t="shared" si="33"/>
        <v>148.92503049330293</v>
      </c>
      <c r="D280" s="5">
        <f t="shared" si="34"/>
        <v>24.820838415550497</v>
      </c>
      <c r="E280" s="5">
        <f t="shared" si="35"/>
        <v>124.10419207775243</v>
      </c>
      <c r="F280" s="5">
        <f t="shared" si="36"/>
        <v>4939.3468446945471</v>
      </c>
    </row>
    <row r="281" spans="1:6" x14ac:dyDescent="0.2">
      <c r="A281">
        <f t="shared" si="32"/>
        <v>280</v>
      </c>
      <c r="B281" s="5">
        <f t="shared" si="31"/>
        <v>4939.3468446945471</v>
      </c>
      <c r="C281" s="5">
        <f t="shared" si="33"/>
        <v>148.18040534083642</v>
      </c>
      <c r="D281" s="5">
        <f t="shared" si="34"/>
        <v>24.696734223472745</v>
      </c>
      <c r="E281" s="5">
        <f t="shared" si="35"/>
        <v>123.48367111736367</v>
      </c>
      <c r="F281" s="5">
        <f t="shared" si="36"/>
        <v>4914.6501104710742</v>
      </c>
    </row>
    <row r="282" spans="1:6" x14ac:dyDescent="0.2">
      <c r="A282">
        <f t="shared" si="32"/>
        <v>281</v>
      </c>
      <c r="B282" s="5">
        <f t="shared" si="31"/>
        <v>4914.6501104710742</v>
      </c>
      <c r="C282" s="5">
        <f t="shared" si="33"/>
        <v>147.43950331413222</v>
      </c>
      <c r="D282" s="5">
        <f t="shared" si="34"/>
        <v>24.573250552355375</v>
      </c>
      <c r="E282" s="5">
        <f t="shared" si="35"/>
        <v>122.86625276177685</v>
      </c>
      <c r="F282" s="5">
        <f t="shared" si="36"/>
        <v>4890.0768599187186</v>
      </c>
    </row>
    <row r="283" spans="1:6" x14ac:dyDescent="0.2">
      <c r="A283">
        <f t="shared" si="32"/>
        <v>282</v>
      </c>
      <c r="B283" s="5">
        <f t="shared" si="31"/>
        <v>4890.0768599187186</v>
      </c>
      <c r="C283" s="5">
        <f t="shared" si="33"/>
        <v>146.70230579756156</v>
      </c>
      <c r="D283" s="5">
        <f t="shared" si="34"/>
        <v>24.450384299593608</v>
      </c>
      <c r="E283" s="5">
        <f t="shared" si="35"/>
        <v>122.25192149796796</v>
      </c>
      <c r="F283" s="5">
        <f t="shared" si="36"/>
        <v>4865.6264756191249</v>
      </c>
    </row>
    <row r="284" spans="1:6" x14ac:dyDescent="0.2">
      <c r="A284">
        <f t="shared" si="32"/>
        <v>283</v>
      </c>
      <c r="B284" s="5">
        <f t="shared" si="31"/>
        <v>4865.6264756191249</v>
      </c>
      <c r="C284" s="5">
        <f t="shared" si="33"/>
        <v>145.96879426857373</v>
      </c>
      <c r="D284" s="5">
        <f t="shared" si="34"/>
        <v>24.328132378095617</v>
      </c>
      <c r="E284" s="5">
        <f t="shared" si="35"/>
        <v>121.64066189047811</v>
      </c>
      <c r="F284" s="5">
        <f t="shared" si="36"/>
        <v>4841.2983432410292</v>
      </c>
    </row>
    <row r="285" spans="1:6" x14ac:dyDescent="0.2">
      <c r="A285">
        <f t="shared" si="32"/>
        <v>284</v>
      </c>
      <c r="B285" s="5">
        <f t="shared" si="31"/>
        <v>4841.2983432410292</v>
      </c>
      <c r="C285" s="5">
        <f t="shared" si="33"/>
        <v>145.23895029723087</v>
      </c>
      <c r="D285" s="5">
        <f t="shared" si="34"/>
        <v>24.20649171620515</v>
      </c>
      <c r="E285" s="5">
        <f t="shared" si="35"/>
        <v>121.03245858102572</v>
      </c>
      <c r="F285" s="5">
        <f t="shared" si="36"/>
        <v>4817.0918515248241</v>
      </c>
    </row>
    <row r="286" spans="1:6" x14ac:dyDescent="0.2">
      <c r="A286">
        <f t="shared" si="32"/>
        <v>285</v>
      </c>
      <c r="B286" s="5">
        <f t="shared" si="31"/>
        <v>4817.0918515248241</v>
      </c>
      <c r="C286" s="5">
        <f t="shared" si="33"/>
        <v>144.51275554574471</v>
      </c>
      <c r="D286" s="5">
        <f t="shared" si="34"/>
        <v>24.085459257624123</v>
      </c>
      <c r="E286" s="5">
        <f t="shared" si="35"/>
        <v>120.42729628812059</v>
      </c>
      <c r="F286" s="5">
        <f t="shared" si="36"/>
        <v>4793.0063922671998</v>
      </c>
    </row>
    <row r="287" spans="1:6" x14ac:dyDescent="0.2">
      <c r="A287">
        <f t="shared" si="32"/>
        <v>286</v>
      </c>
      <c r="B287" s="5">
        <f t="shared" si="31"/>
        <v>4793.0063922671998</v>
      </c>
      <c r="C287" s="5">
        <f t="shared" si="33"/>
        <v>143.790191768016</v>
      </c>
      <c r="D287" s="5">
        <f t="shared" si="34"/>
        <v>23.965031961336024</v>
      </c>
      <c r="E287" s="5">
        <f t="shared" si="35"/>
        <v>119.82515980667998</v>
      </c>
      <c r="F287" s="5">
        <f t="shared" si="36"/>
        <v>4769.0413603058641</v>
      </c>
    </row>
    <row r="288" spans="1:6" x14ac:dyDescent="0.2">
      <c r="A288">
        <f t="shared" si="32"/>
        <v>287</v>
      </c>
      <c r="B288" s="5">
        <f t="shared" si="31"/>
        <v>4769.0413603058641</v>
      </c>
      <c r="C288" s="5">
        <f t="shared" si="33"/>
        <v>143.07124080917592</v>
      </c>
      <c r="D288" s="5">
        <f t="shared" si="34"/>
        <v>23.845206801529329</v>
      </c>
      <c r="E288" s="5">
        <f t="shared" si="35"/>
        <v>119.22603400764659</v>
      </c>
      <c r="F288" s="5">
        <f t="shared" si="36"/>
        <v>4745.1961535043347</v>
      </c>
    </row>
    <row r="289" spans="1:6" x14ac:dyDescent="0.2">
      <c r="A289">
        <f t="shared" si="32"/>
        <v>288</v>
      </c>
      <c r="B289" s="5">
        <f t="shared" si="31"/>
        <v>4745.1961535043347</v>
      </c>
      <c r="C289" s="5">
        <f t="shared" si="33"/>
        <v>142.35588460513003</v>
      </c>
      <c r="D289" s="5">
        <f t="shared" si="34"/>
        <v>23.725980767521676</v>
      </c>
      <c r="E289" s="5">
        <f t="shared" si="35"/>
        <v>118.62990383760835</v>
      </c>
      <c r="F289" s="5">
        <f t="shared" si="36"/>
        <v>4721.4701727368129</v>
      </c>
    </row>
    <row r="290" spans="1:6" x14ac:dyDescent="0.2">
      <c r="A290">
        <f t="shared" si="32"/>
        <v>289</v>
      </c>
      <c r="B290" s="5">
        <f t="shared" si="31"/>
        <v>4721.4701727368129</v>
      </c>
      <c r="C290" s="5">
        <f t="shared" si="33"/>
        <v>141.64410518210437</v>
      </c>
      <c r="D290" s="5">
        <f t="shared" si="34"/>
        <v>23.607350863684061</v>
      </c>
      <c r="E290" s="5">
        <f t="shared" si="35"/>
        <v>118.03675431842031</v>
      </c>
      <c r="F290" s="5">
        <f t="shared" si="36"/>
        <v>4697.8628218731292</v>
      </c>
    </row>
    <row r="291" spans="1:6" x14ac:dyDescent="0.2">
      <c r="A291">
        <f t="shared" si="32"/>
        <v>290</v>
      </c>
      <c r="B291" s="5">
        <f t="shared" si="31"/>
        <v>4697.8628218731292</v>
      </c>
      <c r="C291" s="5">
        <f t="shared" si="33"/>
        <v>140.93588465619388</v>
      </c>
      <c r="D291" s="5">
        <f t="shared" si="34"/>
        <v>23.489314109365651</v>
      </c>
      <c r="E291" s="5">
        <f t="shared" si="35"/>
        <v>117.44657054682823</v>
      </c>
      <c r="F291" s="5">
        <f t="shared" si="36"/>
        <v>4674.3735077637639</v>
      </c>
    </row>
    <row r="292" spans="1:6" x14ac:dyDescent="0.2">
      <c r="A292">
        <f t="shared" si="32"/>
        <v>291</v>
      </c>
      <c r="B292" s="5">
        <f t="shared" si="31"/>
        <v>4674.3735077637639</v>
      </c>
      <c r="C292" s="5">
        <f t="shared" si="33"/>
        <v>140.23120523291291</v>
      </c>
      <c r="D292" s="5">
        <f t="shared" si="34"/>
        <v>23.371867538818819</v>
      </c>
      <c r="E292" s="5">
        <f t="shared" si="35"/>
        <v>116.85933769409409</v>
      </c>
      <c r="F292" s="5">
        <f t="shared" si="36"/>
        <v>4651.0016402249448</v>
      </c>
    </row>
    <row r="293" spans="1:6" x14ac:dyDescent="0.2">
      <c r="A293">
        <f t="shared" si="32"/>
        <v>292</v>
      </c>
      <c r="B293" s="5">
        <f t="shared" si="31"/>
        <v>4651.0016402249448</v>
      </c>
      <c r="C293" s="5">
        <f t="shared" si="33"/>
        <v>139.53004920674834</v>
      </c>
      <c r="D293" s="5">
        <f t="shared" si="34"/>
        <v>23.255008201124738</v>
      </c>
      <c r="E293" s="5">
        <f t="shared" si="35"/>
        <v>116.27504100562361</v>
      </c>
      <c r="F293" s="5">
        <f t="shared" si="36"/>
        <v>4627.74663202382</v>
      </c>
    </row>
    <row r="294" spans="1:6" x14ac:dyDescent="0.2">
      <c r="A294">
        <f t="shared" si="32"/>
        <v>293</v>
      </c>
      <c r="B294" s="5">
        <f t="shared" si="31"/>
        <v>4627.74663202382</v>
      </c>
      <c r="C294" s="5">
        <f t="shared" si="33"/>
        <v>138.83239896071458</v>
      </c>
      <c r="D294" s="5">
        <f t="shared" si="34"/>
        <v>23.138733160119088</v>
      </c>
      <c r="E294" s="5">
        <f t="shared" si="35"/>
        <v>115.6936658005955</v>
      </c>
      <c r="F294" s="5">
        <f t="shared" si="36"/>
        <v>4604.6078988637009</v>
      </c>
    </row>
    <row r="295" spans="1:6" x14ac:dyDescent="0.2">
      <c r="A295">
        <f t="shared" si="32"/>
        <v>294</v>
      </c>
      <c r="B295" s="5">
        <f t="shared" si="31"/>
        <v>4604.6078988637009</v>
      </c>
      <c r="C295" s="5">
        <f t="shared" si="33"/>
        <v>138.13823696591103</v>
      </c>
      <c r="D295" s="5">
        <f t="shared" si="34"/>
        <v>23.023039494318525</v>
      </c>
      <c r="E295" s="5">
        <f t="shared" si="35"/>
        <v>115.11519747159251</v>
      </c>
      <c r="F295" s="5">
        <f t="shared" si="36"/>
        <v>4581.5848593693827</v>
      </c>
    </row>
    <row r="296" spans="1:6" x14ac:dyDescent="0.2">
      <c r="A296">
        <f t="shared" si="32"/>
        <v>295</v>
      </c>
      <c r="B296" s="5">
        <f t="shared" si="31"/>
        <v>4581.5848593693827</v>
      </c>
      <c r="C296" s="5">
        <f t="shared" si="33"/>
        <v>137.44754578108149</v>
      </c>
      <c r="D296" s="5">
        <f t="shared" si="34"/>
        <v>22.907924296846929</v>
      </c>
      <c r="E296" s="5">
        <f t="shared" si="35"/>
        <v>114.53962148423456</v>
      </c>
      <c r="F296" s="5">
        <f t="shared" si="36"/>
        <v>4558.6769350725353</v>
      </c>
    </row>
    <row r="297" spans="1:6" x14ac:dyDescent="0.2">
      <c r="A297">
        <f t="shared" si="32"/>
        <v>296</v>
      </c>
      <c r="B297" s="5">
        <f t="shared" si="31"/>
        <v>4558.6769350725353</v>
      </c>
      <c r="C297" s="5">
        <f t="shared" si="33"/>
        <v>136.76030805217604</v>
      </c>
      <c r="D297" s="5">
        <f t="shared" si="34"/>
        <v>22.793384675362674</v>
      </c>
      <c r="E297" s="5">
        <f t="shared" si="35"/>
        <v>113.96692337681337</v>
      </c>
      <c r="F297" s="5">
        <f t="shared" si="36"/>
        <v>4535.8835503971723</v>
      </c>
    </row>
    <row r="298" spans="1:6" x14ac:dyDescent="0.2">
      <c r="A298">
        <f t="shared" si="32"/>
        <v>297</v>
      </c>
      <c r="B298" s="5">
        <f t="shared" si="31"/>
        <v>4535.8835503971723</v>
      </c>
      <c r="C298" s="5">
        <f t="shared" si="33"/>
        <v>136.07650651191517</v>
      </c>
      <c r="D298" s="5">
        <f t="shared" si="34"/>
        <v>22.679417751985866</v>
      </c>
      <c r="E298" s="5">
        <f t="shared" si="35"/>
        <v>113.3970887599293</v>
      </c>
      <c r="F298" s="5">
        <f t="shared" si="36"/>
        <v>4513.2041326451863</v>
      </c>
    </row>
    <row r="299" spans="1:6" x14ac:dyDescent="0.2">
      <c r="A299">
        <f t="shared" si="32"/>
        <v>298</v>
      </c>
      <c r="B299" s="5">
        <f t="shared" si="31"/>
        <v>4513.2041326451863</v>
      </c>
      <c r="C299" s="5">
        <f t="shared" si="33"/>
        <v>135.39612397935559</v>
      </c>
      <c r="D299" s="5">
        <f t="shared" si="34"/>
        <v>22.566020663225942</v>
      </c>
      <c r="E299" s="5">
        <f t="shared" si="35"/>
        <v>112.83010331612965</v>
      </c>
      <c r="F299" s="5">
        <f t="shared" si="36"/>
        <v>4490.6381119819607</v>
      </c>
    </row>
    <row r="300" spans="1:6" x14ac:dyDescent="0.2">
      <c r="A300">
        <f t="shared" si="32"/>
        <v>299</v>
      </c>
      <c r="B300" s="5">
        <f t="shared" si="31"/>
        <v>4490.6381119819607</v>
      </c>
      <c r="C300" s="5">
        <f t="shared" si="33"/>
        <v>134.71914335945883</v>
      </c>
      <c r="D300" s="5">
        <f t="shared" si="34"/>
        <v>22.453190559909814</v>
      </c>
      <c r="E300" s="5">
        <f t="shared" si="35"/>
        <v>112.26595279954901</v>
      </c>
      <c r="F300" s="5">
        <f t="shared" si="36"/>
        <v>4468.184921422051</v>
      </c>
    </row>
    <row r="301" spans="1:6" x14ac:dyDescent="0.2">
      <c r="A301">
        <f t="shared" si="32"/>
        <v>300</v>
      </c>
      <c r="B301" s="5">
        <f t="shared" si="31"/>
        <v>4468.184921422051</v>
      </c>
      <c r="C301" s="5">
        <f t="shared" si="33"/>
        <v>134.04554764266152</v>
      </c>
      <c r="D301" s="5">
        <f t="shared" si="34"/>
        <v>22.340924607110253</v>
      </c>
      <c r="E301" s="5">
        <f t="shared" si="35"/>
        <v>111.70462303555126</v>
      </c>
      <c r="F301" s="5">
        <f t="shared" si="36"/>
        <v>4445.8439968149405</v>
      </c>
    </row>
    <row r="302" spans="1:6" x14ac:dyDescent="0.2">
      <c r="A302">
        <f t="shared" si="32"/>
        <v>301</v>
      </c>
      <c r="B302" s="5">
        <f t="shared" si="31"/>
        <v>4445.8439968149405</v>
      </c>
      <c r="C302" s="5">
        <f t="shared" si="33"/>
        <v>133.37531990444822</v>
      </c>
      <c r="D302" s="5">
        <f t="shared" si="34"/>
        <v>22.229219984074717</v>
      </c>
      <c r="E302" s="5">
        <f t="shared" si="35"/>
        <v>111.1460999203735</v>
      </c>
      <c r="F302" s="5">
        <f t="shared" si="36"/>
        <v>4423.6147768308656</v>
      </c>
    </row>
    <row r="303" spans="1:6" x14ac:dyDescent="0.2">
      <c r="A303">
        <f t="shared" si="32"/>
        <v>302</v>
      </c>
      <c r="B303" s="5">
        <f t="shared" si="31"/>
        <v>4423.6147768308656</v>
      </c>
      <c r="C303" s="5">
        <f t="shared" si="33"/>
        <v>132.70844330492596</v>
      </c>
      <c r="D303" s="5">
        <f t="shared" si="34"/>
        <v>22.118073884154327</v>
      </c>
      <c r="E303" s="5">
        <f t="shared" si="35"/>
        <v>110.59036942077164</v>
      </c>
      <c r="F303" s="5">
        <f t="shared" si="36"/>
        <v>4401.4967029467116</v>
      </c>
    </row>
    <row r="304" spans="1:6" x14ac:dyDescent="0.2">
      <c r="A304">
        <f t="shared" si="32"/>
        <v>303</v>
      </c>
      <c r="B304" s="5">
        <f t="shared" si="31"/>
        <v>4401.4967029467116</v>
      </c>
      <c r="C304" s="5">
        <f t="shared" si="33"/>
        <v>132.04490108840133</v>
      </c>
      <c r="D304" s="5">
        <f t="shared" si="34"/>
        <v>22.007483514733551</v>
      </c>
      <c r="E304" s="5">
        <f t="shared" si="35"/>
        <v>110.03741757366778</v>
      </c>
      <c r="F304" s="5">
        <f t="shared" si="36"/>
        <v>4379.4892194319782</v>
      </c>
    </row>
    <row r="305" spans="1:6" x14ac:dyDescent="0.2">
      <c r="A305">
        <f t="shared" si="32"/>
        <v>304</v>
      </c>
      <c r="B305" s="5">
        <f t="shared" si="31"/>
        <v>4379.4892194319782</v>
      </c>
      <c r="C305" s="5">
        <f t="shared" si="33"/>
        <v>131.38467658295934</v>
      </c>
      <c r="D305" s="5">
        <f t="shared" si="34"/>
        <v>21.8974460971599</v>
      </c>
      <c r="E305" s="5">
        <f t="shared" si="35"/>
        <v>109.48723048579944</v>
      </c>
      <c r="F305" s="5">
        <f t="shared" si="36"/>
        <v>4357.5917733348178</v>
      </c>
    </row>
    <row r="306" spans="1:6" x14ac:dyDescent="0.2">
      <c r="A306">
        <f t="shared" si="32"/>
        <v>305</v>
      </c>
      <c r="B306" s="5">
        <f t="shared" si="31"/>
        <v>4357.5917733348178</v>
      </c>
      <c r="C306" s="5">
        <f t="shared" si="33"/>
        <v>130.72775320004453</v>
      </c>
      <c r="D306" s="5">
        <f t="shared" si="34"/>
        <v>21.787958866674089</v>
      </c>
      <c r="E306" s="5">
        <f t="shared" si="35"/>
        <v>108.93979433337044</v>
      </c>
      <c r="F306" s="5">
        <f t="shared" si="36"/>
        <v>4335.8038144681441</v>
      </c>
    </row>
    <row r="307" spans="1:6" x14ac:dyDescent="0.2">
      <c r="A307">
        <f t="shared" si="32"/>
        <v>306</v>
      </c>
      <c r="B307" s="5">
        <f t="shared" si="31"/>
        <v>4335.8038144681441</v>
      </c>
      <c r="C307" s="5">
        <f t="shared" si="33"/>
        <v>130.0741144340443</v>
      </c>
      <c r="D307" s="5">
        <f t="shared" si="34"/>
        <v>21.679019072340708</v>
      </c>
      <c r="E307" s="5">
        <f t="shared" si="35"/>
        <v>108.3950953617036</v>
      </c>
      <c r="F307" s="5">
        <f t="shared" si="36"/>
        <v>4314.1247953958036</v>
      </c>
    </row>
    <row r="308" spans="1:6" x14ac:dyDescent="0.2">
      <c r="A308">
        <f t="shared" si="32"/>
        <v>307</v>
      </c>
      <c r="B308" s="5">
        <f t="shared" si="31"/>
        <v>4314.1247953958036</v>
      </c>
      <c r="C308" s="5">
        <f t="shared" si="33"/>
        <v>129.4237438618741</v>
      </c>
      <c r="D308" s="5">
        <f t="shared" si="34"/>
        <v>21.570623976979022</v>
      </c>
      <c r="E308" s="5">
        <f t="shared" si="35"/>
        <v>107.85311988489508</v>
      </c>
      <c r="F308" s="5">
        <f t="shared" si="36"/>
        <v>4292.5541714188248</v>
      </c>
    </row>
    <row r="309" spans="1:6" x14ac:dyDescent="0.2">
      <c r="A309">
        <f t="shared" si="32"/>
        <v>308</v>
      </c>
      <c r="B309" s="5">
        <f t="shared" si="31"/>
        <v>4292.5541714188248</v>
      </c>
      <c r="C309" s="5">
        <f t="shared" si="33"/>
        <v>128.77662514256474</v>
      </c>
      <c r="D309" s="5">
        <f t="shared" si="34"/>
        <v>21.462770857094128</v>
      </c>
      <c r="E309" s="5">
        <f t="shared" si="35"/>
        <v>107.31385428547061</v>
      </c>
      <c r="F309" s="5">
        <f t="shared" si="36"/>
        <v>4271.0914005617306</v>
      </c>
    </row>
    <row r="310" spans="1:6" x14ac:dyDescent="0.2">
      <c r="A310">
        <f t="shared" si="32"/>
        <v>309</v>
      </c>
      <c r="B310" s="5">
        <f t="shared" si="31"/>
        <v>4271.0914005617306</v>
      </c>
      <c r="C310" s="5">
        <f t="shared" si="33"/>
        <v>128.13274201685192</v>
      </c>
      <c r="D310" s="5">
        <f t="shared" si="34"/>
        <v>21.355457002808663</v>
      </c>
      <c r="E310" s="5">
        <f t="shared" si="35"/>
        <v>106.77728501404326</v>
      </c>
      <c r="F310" s="5">
        <f t="shared" si="36"/>
        <v>4249.7359435589215</v>
      </c>
    </row>
    <row r="311" spans="1:6" x14ac:dyDescent="0.2">
      <c r="A311">
        <f t="shared" si="32"/>
        <v>310</v>
      </c>
      <c r="B311" s="5">
        <f t="shared" si="31"/>
        <v>4249.7359435589215</v>
      </c>
      <c r="C311" s="5">
        <f t="shared" si="33"/>
        <v>127.49207830676764</v>
      </c>
      <c r="D311" s="5">
        <f t="shared" si="34"/>
        <v>21.248679717794616</v>
      </c>
      <c r="E311" s="5">
        <f t="shared" si="35"/>
        <v>106.24339858897302</v>
      </c>
      <c r="F311" s="5">
        <f t="shared" si="36"/>
        <v>4228.4872638411271</v>
      </c>
    </row>
    <row r="312" spans="1:6" x14ac:dyDescent="0.2">
      <c r="A312">
        <f t="shared" si="32"/>
        <v>311</v>
      </c>
      <c r="B312" s="5">
        <f t="shared" si="31"/>
        <v>4228.4872638411271</v>
      </c>
      <c r="C312" s="5">
        <f t="shared" si="33"/>
        <v>126.8546179152338</v>
      </c>
      <c r="D312" s="5">
        <f t="shared" si="34"/>
        <v>21.142436319205629</v>
      </c>
      <c r="E312" s="5">
        <f t="shared" si="35"/>
        <v>105.71218159602817</v>
      </c>
      <c r="F312" s="5">
        <f t="shared" si="36"/>
        <v>4207.3448275219216</v>
      </c>
    </row>
    <row r="313" spans="1:6" x14ac:dyDescent="0.2">
      <c r="A313">
        <f t="shared" si="32"/>
        <v>312</v>
      </c>
      <c r="B313" s="5">
        <f t="shared" si="31"/>
        <v>4207.3448275219216</v>
      </c>
      <c r="C313" s="5">
        <f t="shared" si="33"/>
        <v>126.22034482565765</v>
      </c>
      <c r="D313" s="5">
        <f t="shared" si="34"/>
        <v>21.03672413760961</v>
      </c>
      <c r="E313" s="5">
        <f t="shared" si="35"/>
        <v>105.18362068804804</v>
      </c>
      <c r="F313" s="5">
        <f t="shared" si="36"/>
        <v>4186.3081033843118</v>
      </c>
    </row>
    <row r="314" spans="1:6" x14ac:dyDescent="0.2">
      <c r="A314">
        <f t="shared" si="32"/>
        <v>313</v>
      </c>
      <c r="B314" s="5">
        <f t="shared" si="31"/>
        <v>4186.3081033843118</v>
      </c>
      <c r="C314" s="5">
        <f t="shared" si="33"/>
        <v>125.58924310152935</v>
      </c>
      <c r="D314" s="5">
        <f t="shared" si="34"/>
        <v>20.931540516921558</v>
      </c>
      <c r="E314" s="5">
        <f t="shared" si="35"/>
        <v>104.65770258460779</v>
      </c>
      <c r="F314" s="5">
        <f t="shared" si="36"/>
        <v>4165.37656286739</v>
      </c>
    </row>
    <row r="315" spans="1:6" x14ac:dyDescent="0.2">
      <c r="A315">
        <f t="shared" si="32"/>
        <v>314</v>
      </c>
      <c r="B315" s="5">
        <f t="shared" si="31"/>
        <v>4165.37656286739</v>
      </c>
      <c r="C315" s="5">
        <f t="shared" si="33"/>
        <v>124.9612968860217</v>
      </c>
      <c r="D315" s="5">
        <f t="shared" si="34"/>
        <v>20.826882814336955</v>
      </c>
      <c r="E315" s="5">
        <f t="shared" si="35"/>
        <v>104.13441407168474</v>
      </c>
      <c r="F315" s="5">
        <f t="shared" si="36"/>
        <v>4144.5496800530527</v>
      </c>
    </row>
    <row r="316" spans="1:6" x14ac:dyDescent="0.2">
      <c r="A316">
        <f t="shared" si="32"/>
        <v>315</v>
      </c>
      <c r="B316" s="5">
        <f t="shared" si="31"/>
        <v>4144.5496800530527</v>
      </c>
      <c r="C316" s="5">
        <f t="shared" si="33"/>
        <v>124.33649040159158</v>
      </c>
      <c r="D316" s="5">
        <f t="shared" si="34"/>
        <v>20.72274840026526</v>
      </c>
      <c r="E316" s="5">
        <f t="shared" si="35"/>
        <v>103.61374200132632</v>
      </c>
      <c r="F316" s="5">
        <f t="shared" si="36"/>
        <v>4123.8269316527876</v>
      </c>
    </row>
    <row r="317" spans="1:6" x14ac:dyDescent="0.2">
      <c r="A317">
        <f t="shared" si="32"/>
        <v>316</v>
      </c>
      <c r="B317" s="5">
        <f t="shared" si="31"/>
        <v>4123.8269316527876</v>
      </c>
      <c r="C317" s="5">
        <f t="shared" si="33"/>
        <v>123.71480794958363</v>
      </c>
      <c r="D317" s="5">
        <f t="shared" si="34"/>
        <v>20.619134658263945</v>
      </c>
      <c r="E317" s="5">
        <f t="shared" si="35"/>
        <v>103.09567329131968</v>
      </c>
      <c r="F317" s="5">
        <f t="shared" si="36"/>
        <v>4103.207796994524</v>
      </c>
    </row>
    <row r="318" spans="1:6" x14ac:dyDescent="0.2">
      <c r="A318">
        <f t="shared" si="32"/>
        <v>317</v>
      </c>
      <c r="B318" s="5">
        <f t="shared" si="31"/>
        <v>4103.207796994524</v>
      </c>
      <c r="C318" s="5">
        <f t="shared" si="33"/>
        <v>123.09623390983572</v>
      </c>
      <c r="D318" s="5">
        <f t="shared" si="34"/>
        <v>20.516038984972624</v>
      </c>
      <c r="E318" s="5">
        <f t="shared" si="35"/>
        <v>102.58019492486309</v>
      </c>
      <c r="F318" s="5">
        <f t="shared" si="36"/>
        <v>4082.6917580095514</v>
      </c>
    </row>
    <row r="319" spans="1:6" x14ac:dyDescent="0.2">
      <c r="A319">
        <f t="shared" si="32"/>
        <v>318</v>
      </c>
      <c r="B319" s="5">
        <f t="shared" si="31"/>
        <v>4082.6917580095514</v>
      </c>
      <c r="C319" s="5">
        <f t="shared" si="33"/>
        <v>122.48075274028653</v>
      </c>
      <c r="D319" s="5">
        <f t="shared" si="34"/>
        <v>20.413458790047756</v>
      </c>
      <c r="E319" s="5">
        <f t="shared" si="35"/>
        <v>102.06729395023878</v>
      </c>
      <c r="F319" s="5">
        <f t="shared" si="36"/>
        <v>4062.2782992195039</v>
      </c>
    </row>
    <row r="320" spans="1:6" x14ac:dyDescent="0.2">
      <c r="A320">
        <f t="shared" si="32"/>
        <v>319</v>
      </c>
      <c r="B320" s="5">
        <f t="shared" si="31"/>
        <v>4062.2782992195039</v>
      </c>
      <c r="C320" s="5">
        <f t="shared" si="33"/>
        <v>121.86834897658511</v>
      </c>
      <c r="D320" s="5">
        <f t="shared" si="34"/>
        <v>20.311391496097528</v>
      </c>
      <c r="E320" s="5">
        <f t="shared" si="35"/>
        <v>101.55695748048758</v>
      </c>
      <c r="F320" s="5">
        <f t="shared" si="36"/>
        <v>4041.9669077234062</v>
      </c>
    </row>
    <row r="321" spans="1:6" x14ac:dyDescent="0.2">
      <c r="A321">
        <f t="shared" si="32"/>
        <v>320</v>
      </c>
      <c r="B321" s="5">
        <f t="shared" si="31"/>
        <v>4041.9669077234062</v>
      </c>
      <c r="C321" s="5">
        <f t="shared" si="33"/>
        <v>121.25900723170218</v>
      </c>
      <c r="D321" s="5">
        <f t="shared" si="34"/>
        <v>20.209834538617045</v>
      </c>
      <c r="E321" s="5">
        <f t="shared" si="35"/>
        <v>101.04917269308514</v>
      </c>
      <c r="F321" s="5">
        <f t="shared" si="36"/>
        <v>4021.7570731847891</v>
      </c>
    </row>
    <row r="322" spans="1:6" x14ac:dyDescent="0.2">
      <c r="A322">
        <f t="shared" si="32"/>
        <v>321</v>
      </c>
      <c r="B322" s="5">
        <f t="shared" si="31"/>
        <v>4021.7570731847891</v>
      </c>
      <c r="C322" s="5">
        <f t="shared" si="33"/>
        <v>120.65271219554367</v>
      </c>
      <c r="D322" s="5">
        <f t="shared" si="34"/>
        <v>20.10878536592395</v>
      </c>
      <c r="E322" s="5">
        <f t="shared" si="35"/>
        <v>100.54392682961972</v>
      </c>
      <c r="F322" s="5">
        <f t="shared" si="36"/>
        <v>4001.6482878188654</v>
      </c>
    </row>
    <row r="323" spans="1:6" x14ac:dyDescent="0.2">
      <c r="A323">
        <f t="shared" si="32"/>
        <v>322</v>
      </c>
      <c r="B323" s="5">
        <f t="shared" si="31"/>
        <v>4001.6482878188654</v>
      </c>
      <c r="C323" s="5">
        <f t="shared" si="33"/>
        <v>120.04944863456596</v>
      </c>
      <c r="D323" s="5">
        <f t="shared" si="34"/>
        <v>20.008241439094334</v>
      </c>
      <c r="E323" s="5">
        <f t="shared" si="35"/>
        <v>100.04120719547163</v>
      </c>
      <c r="F323" s="5">
        <f t="shared" si="36"/>
        <v>3981.6400463797709</v>
      </c>
    </row>
    <row r="324" spans="1:6" x14ac:dyDescent="0.2">
      <c r="A324">
        <f t="shared" si="32"/>
        <v>323</v>
      </c>
      <c r="B324" s="5">
        <f t="shared" ref="B324:B387" si="37">+F323</f>
        <v>3981.6400463797709</v>
      </c>
      <c r="C324" s="5">
        <f t="shared" si="33"/>
        <v>119.44920139139312</v>
      </c>
      <c r="D324" s="5">
        <f t="shared" si="34"/>
        <v>19.90820023189886</v>
      </c>
      <c r="E324" s="5">
        <f t="shared" si="35"/>
        <v>99.541001159494257</v>
      </c>
      <c r="F324" s="5">
        <f t="shared" si="36"/>
        <v>3961.7318461478721</v>
      </c>
    </row>
    <row r="325" spans="1:6" x14ac:dyDescent="0.2">
      <c r="A325">
        <f t="shared" si="32"/>
        <v>324</v>
      </c>
      <c r="B325" s="5">
        <f t="shared" si="37"/>
        <v>3961.7318461478721</v>
      </c>
      <c r="C325" s="5">
        <f t="shared" si="33"/>
        <v>118.85195538443617</v>
      </c>
      <c r="D325" s="5">
        <f t="shared" si="34"/>
        <v>19.808659230739366</v>
      </c>
      <c r="E325" s="5">
        <f t="shared" si="35"/>
        <v>99.043296153696801</v>
      </c>
      <c r="F325" s="5">
        <f t="shared" si="36"/>
        <v>3941.9231869171326</v>
      </c>
    </row>
    <row r="326" spans="1:6" x14ac:dyDescent="0.2">
      <c r="A326">
        <f t="shared" si="32"/>
        <v>325</v>
      </c>
      <c r="B326" s="5">
        <f t="shared" si="37"/>
        <v>3941.9231869171326</v>
      </c>
      <c r="C326" s="5">
        <f t="shared" si="33"/>
        <v>118.25769560751398</v>
      </c>
      <c r="D326" s="5">
        <f t="shared" si="34"/>
        <v>19.709615934585671</v>
      </c>
      <c r="E326" s="5">
        <f t="shared" si="35"/>
        <v>98.54807967292831</v>
      </c>
      <c r="F326" s="5">
        <f t="shared" si="36"/>
        <v>3922.213570982547</v>
      </c>
    </row>
    <row r="327" spans="1:6" x14ac:dyDescent="0.2">
      <c r="A327">
        <f t="shared" si="32"/>
        <v>326</v>
      </c>
      <c r="B327" s="5">
        <f t="shared" si="37"/>
        <v>3922.213570982547</v>
      </c>
      <c r="C327" s="5">
        <f t="shared" si="33"/>
        <v>117.66640712947641</v>
      </c>
      <c r="D327" s="5">
        <f t="shared" si="34"/>
        <v>19.611067854912747</v>
      </c>
      <c r="E327" s="5">
        <f t="shared" si="35"/>
        <v>98.055339274563664</v>
      </c>
      <c r="F327" s="5">
        <f t="shared" si="36"/>
        <v>3902.6025031276345</v>
      </c>
    </row>
    <row r="328" spans="1:6" x14ac:dyDescent="0.2">
      <c r="A328">
        <f t="shared" si="32"/>
        <v>327</v>
      </c>
      <c r="B328" s="5">
        <f t="shared" si="37"/>
        <v>3902.6025031276345</v>
      </c>
      <c r="C328" s="5">
        <f t="shared" si="33"/>
        <v>117.07807509382903</v>
      </c>
      <c r="D328" s="5">
        <f t="shared" si="34"/>
        <v>19.513012515638181</v>
      </c>
      <c r="E328" s="5">
        <f t="shared" si="35"/>
        <v>97.565062578190847</v>
      </c>
      <c r="F328" s="5">
        <f t="shared" si="36"/>
        <v>3883.0894906119961</v>
      </c>
    </row>
    <row r="329" spans="1:6" x14ac:dyDescent="0.2">
      <c r="A329">
        <f t="shared" si="32"/>
        <v>328</v>
      </c>
      <c r="B329" s="5">
        <f t="shared" si="37"/>
        <v>3883.0894906119961</v>
      </c>
      <c r="C329" s="5">
        <f t="shared" si="33"/>
        <v>116.49268471835988</v>
      </c>
      <c r="D329" s="5">
        <f t="shared" si="34"/>
        <v>19.415447453059983</v>
      </c>
      <c r="E329" s="5">
        <f t="shared" si="35"/>
        <v>97.0772372652999</v>
      </c>
      <c r="F329" s="5">
        <f t="shared" si="36"/>
        <v>3863.674043158936</v>
      </c>
    </row>
    <row r="330" spans="1:6" x14ac:dyDescent="0.2">
      <c r="A330">
        <f t="shared" si="32"/>
        <v>329</v>
      </c>
      <c r="B330" s="5">
        <f t="shared" si="37"/>
        <v>3863.674043158936</v>
      </c>
      <c r="C330" s="5">
        <f t="shared" si="33"/>
        <v>115.91022129476808</v>
      </c>
      <c r="D330" s="5">
        <f t="shared" si="34"/>
        <v>19.318370215794687</v>
      </c>
      <c r="E330" s="5">
        <f t="shared" si="35"/>
        <v>96.591851078973392</v>
      </c>
      <c r="F330" s="5">
        <f t="shared" si="36"/>
        <v>3844.3556729431411</v>
      </c>
    </row>
    <row r="331" spans="1:6" x14ac:dyDescent="0.2">
      <c r="A331">
        <f t="shared" si="32"/>
        <v>330</v>
      </c>
      <c r="B331" s="5">
        <f t="shared" si="37"/>
        <v>3844.3556729431411</v>
      </c>
      <c r="C331" s="5">
        <f t="shared" si="33"/>
        <v>115.33067018829423</v>
      </c>
      <c r="D331" s="5">
        <f t="shared" si="34"/>
        <v>19.221778364715718</v>
      </c>
      <c r="E331" s="5">
        <f t="shared" si="35"/>
        <v>96.108891823578517</v>
      </c>
      <c r="F331" s="5">
        <f t="shared" si="36"/>
        <v>3825.1338945784255</v>
      </c>
    </row>
    <row r="332" spans="1:6" x14ac:dyDescent="0.2">
      <c r="A332">
        <f t="shared" ref="A332:A395" si="38">IF(OR(B332&lt;50,B332=""),"",A331+1)</f>
        <v>331</v>
      </c>
      <c r="B332" s="5">
        <f t="shared" si="37"/>
        <v>3825.1338945784255</v>
      </c>
      <c r="C332" s="5">
        <f t="shared" ref="C332:C395" si="39">IF(B332="","",B332*J$3)</f>
        <v>114.75401683735276</v>
      </c>
      <c r="D332" s="5">
        <f t="shared" ref="D332:D395" si="40">IF(B332="","",C332-E332)</f>
        <v>19.125669472892142</v>
      </c>
      <c r="E332" s="5">
        <f t="shared" ref="E332:E395" si="41">IF(B332="","",+B332*($J$2/12))</f>
        <v>95.628347364460623</v>
      </c>
      <c r="F332" s="5">
        <f t="shared" ref="F332:F395" si="42">IF(OR(B332&lt;50,B332=""),"",B332-D332)</f>
        <v>3806.0082251055333</v>
      </c>
    </row>
    <row r="333" spans="1:6" x14ac:dyDescent="0.2">
      <c r="A333">
        <f t="shared" si="38"/>
        <v>332</v>
      </c>
      <c r="B333" s="5">
        <f t="shared" si="37"/>
        <v>3806.0082251055333</v>
      </c>
      <c r="C333" s="5">
        <f t="shared" si="39"/>
        <v>114.18024675316599</v>
      </c>
      <c r="D333" s="5">
        <f t="shared" si="40"/>
        <v>19.03004112552766</v>
      </c>
      <c r="E333" s="5">
        <f t="shared" si="41"/>
        <v>95.150205627638329</v>
      </c>
      <c r="F333" s="5">
        <f t="shared" si="42"/>
        <v>3786.9781839800057</v>
      </c>
    </row>
    <row r="334" spans="1:6" x14ac:dyDescent="0.2">
      <c r="A334">
        <f t="shared" si="38"/>
        <v>333</v>
      </c>
      <c r="B334" s="5">
        <f t="shared" si="37"/>
        <v>3786.9781839800057</v>
      </c>
      <c r="C334" s="5">
        <f t="shared" si="39"/>
        <v>113.60934551940016</v>
      </c>
      <c r="D334" s="5">
        <f t="shared" si="40"/>
        <v>18.934890919900027</v>
      </c>
      <c r="E334" s="5">
        <f t="shared" si="41"/>
        <v>94.674454599500137</v>
      </c>
      <c r="F334" s="5">
        <f t="shared" si="42"/>
        <v>3768.0432930601055</v>
      </c>
    </row>
    <row r="335" spans="1:6" x14ac:dyDescent="0.2">
      <c r="A335">
        <f t="shared" si="38"/>
        <v>334</v>
      </c>
      <c r="B335" s="5">
        <f t="shared" si="37"/>
        <v>3768.0432930601055</v>
      </c>
      <c r="C335" s="5">
        <f t="shared" si="39"/>
        <v>113.04129879180316</v>
      </c>
      <c r="D335" s="5">
        <f t="shared" si="40"/>
        <v>18.840216465300529</v>
      </c>
      <c r="E335" s="5">
        <f t="shared" si="41"/>
        <v>94.201082326502629</v>
      </c>
      <c r="F335" s="5">
        <f t="shared" si="42"/>
        <v>3749.2030765948048</v>
      </c>
    </row>
    <row r="336" spans="1:6" x14ac:dyDescent="0.2">
      <c r="A336">
        <f t="shared" si="38"/>
        <v>335</v>
      </c>
      <c r="B336" s="5">
        <f t="shared" si="37"/>
        <v>3749.2030765948048</v>
      </c>
      <c r="C336" s="5">
        <f t="shared" si="39"/>
        <v>112.47609229784413</v>
      </c>
      <c r="D336" s="5">
        <f t="shared" si="40"/>
        <v>18.746015382974022</v>
      </c>
      <c r="E336" s="5">
        <f t="shared" si="41"/>
        <v>93.730076914870111</v>
      </c>
      <c r="F336" s="5">
        <f t="shared" si="42"/>
        <v>3730.4570612118309</v>
      </c>
    </row>
    <row r="337" spans="1:6" x14ac:dyDescent="0.2">
      <c r="A337">
        <f t="shared" si="38"/>
        <v>336</v>
      </c>
      <c r="B337" s="5">
        <f t="shared" si="37"/>
        <v>3730.4570612118309</v>
      </c>
      <c r="C337" s="5">
        <f t="shared" si="39"/>
        <v>111.91371183635492</v>
      </c>
      <c r="D337" s="5">
        <f t="shared" si="40"/>
        <v>18.652285306059156</v>
      </c>
      <c r="E337" s="5">
        <f t="shared" si="41"/>
        <v>93.261426530295765</v>
      </c>
      <c r="F337" s="5">
        <f t="shared" si="42"/>
        <v>3711.8047759057717</v>
      </c>
    </row>
    <row r="338" spans="1:6" x14ac:dyDescent="0.2">
      <c r="A338">
        <f t="shared" si="38"/>
        <v>337</v>
      </c>
      <c r="B338" s="5">
        <f t="shared" si="37"/>
        <v>3711.8047759057717</v>
      </c>
      <c r="C338" s="5">
        <f t="shared" si="39"/>
        <v>111.35414327717315</v>
      </c>
      <c r="D338" s="5">
        <f t="shared" si="40"/>
        <v>18.559023879528866</v>
      </c>
      <c r="E338" s="5">
        <f t="shared" si="41"/>
        <v>92.795119397644285</v>
      </c>
      <c r="F338" s="5">
        <f t="shared" si="42"/>
        <v>3693.2457520262428</v>
      </c>
    </row>
    <row r="339" spans="1:6" x14ac:dyDescent="0.2">
      <c r="A339">
        <f t="shared" si="38"/>
        <v>338</v>
      </c>
      <c r="B339" s="5">
        <f t="shared" si="37"/>
        <v>3693.2457520262428</v>
      </c>
      <c r="C339" s="5">
        <f t="shared" si="39"/>
        <v>110.79737256078728</v>
      </c>
      <c r="D339" s="5">
        <f t="shared" si="40"/>
        <v>18.466228760131216</v>
      </c>
      <c r="E339" s="5">
        <f t="shared" si="41"/>
        <v>92.331143800656065</v>
      </c>
      <c r="F339" s="5">
        <f t="shared" si="42"/>
        <v>3674.7795232661115</v>
      </c>
    </row>
    <row r="340" spans="1:6" x14ac:dyDescent="0.2">
      <c r="A340">
        <f t="shared" si="38"/>
        <v>339</v>
      </c>
      <c r="B340" s="5">
        <f t="shared" si="37"/>
        <v>3674.7795232661115</v>
      </c>
      <c r="C340" s="5">
        <f t="shared" si="39"/>
        <v>110.24338569798334</v>
      </c>
      <c r="D340" s="5">
        <f t="shared" si="40"/>
        <v>18.373897616330567</v>
      </c>
      <c r="E340" s="5">
        <f t="shared" si="41"/>
        <v>91.869488081652776</v>
      </c>
      <c r="F340" s="5">
        <f t="shared" si="42"/>
        <v>3656.4056256497811</v>
      </c>
    </row>
    <row r="341" spans="1:6" x14ac:dyDescent="0.2">
      <c r="A341">
        <f t="shared" si="38"/>
        <v>340</v>
      </c>
      <c r="B341" s="5">
        <f t="shared" si="37"/>
        <v>3656.4056256497811</v>
      </c>
      <c r="C341" s="5">
        <f t="shared" si="39"/>
        <v>109.69216876949343</v>
      </c>
      <c r="D341" s="5">
        <f t="shared" si="40"/>
        <v>18.282028128248911</v>
      </c>
      <c r="E341" s="5">
        <f t="shared" si="41"/>
        <v>91.410140641244524</v>
      </c>
      <c r="F341" s="5">
        <f t="shared" si="42"/>
        <v>3638.1235975215322</v>
      </c>
    </row>
    <row r="342" spans="1:6" x14ac:dyDescent="0.2">
      <c r="A342">
        <f t="shared" si="38"/>
        <v>341</v>
      </c>
      <c r="B342" s="5">
        <f t="shared" si="37"/>
        <v>3638.1235975215322</v>
      </c>
      <c r="C342" s="5">
        <f t="shared" si="39"/>
        <v>109.14370792564597</v>
      </c>
      <c r="D342" s="5">
        <f t="shared" si="40"/>
        <v>18.190617987607666</v>
      </c>
      <c r="E342" s="5">
        <f t="shared" si="41"/>
        <v>90.953089938038303</v>
      </c>
      <c r="F342" s="5">
        <f t="shared" si="42"/>
        <v>3619.9329795339245</v>
      </c>
    </row>
    <row r="343" spans="1:6" x14ac:dyDescent="0.2">
      <c r="A343">
        <f t="shared" si="38"/>
        <v>342</v>
      </c>
      <c r="B343" s="5">
        <f t="shared" si="37"/>
        <v>3619.9329795339245</v>
      </c>
      <c r="C343" s="5">
        <f t="shared" si="39"/>
        <v>108.59798938601773</v>
      </c>
      <c r="D343" s="5">
        <f t="shared" si="40"/>
        <v>18.099664897669626</v>
      </c>
      <c r="E343" s="5">
        <f t="shared" si="41"/>
        <v>90.498324488348104</v>
      </c>
      <c r="F343" s="5">
        <f t="shared" si="42"/>
        <v>3601.8333146362547</v>
      </c>
    </row>
    <row r="344" spans="1:6" x14ac:dyDescent="0.2">
      <c r="A344">
        <f t="shared" si="38"/>
        <v>343</v>
      </c>
      <c r="B344" s="5">
        <f t="shared" si="37"/>
        <v>3601.8333146362547</v>
      </c>
      <c r="C344" s="5">
        <f t="shared" si="39"/>
        <v>108.05499943908764</v>
      </c>
      <c r="D344" s="5">
        <f t="shared" si="40"/>
        <v>18.009166573181275</v>
      </c>
      <c r="E344" s="5">
        <f t="shared" si="41"/>
        <v>90.045832865906362</v>
      </c>
      <c r="F344" s="5">
        <f t="shared" si="42"/>
        <v>3583.8241480630736</v>
      </c>
    </row>
    <row r="345" spans="1:6" x14ac:dyDescent="0.2">
      <c r="A345">
        <f t="shared" si="38"/>
        <v>344</v>
      </c>
      <c r="B345" s="5">
        <f t="shared" si="37"/>
        <v>3583.8241480630736</v>
      </c>
      <c r="C345" s="5">
        <f t="shared" si="39"/>
        <v>107.5147244418922</v>
      </c>
      <c r="D345" s="5">
        <f t="shared" si="40"/>
        <v>17.919120740315364</v>
      </c>
      <c r="E345" s="5">
        <f t="shared" si="41"/>
        <v>89.595603701576835</v>
      </c>
      <c r="F345" s="5">
        <f t="shared" si="42"/>
        <v>3565.9050273227581</v>
      </c>
    </row>
    <row r="346" spans="1:6" x14ac:dyDescent="0.2">
      <c r="A346">
        <f t="shared" si="38"/>
        <v>345</v>
      </c>
      <c r="B346" s="5">
        <f t="shared" si="37"/>
        <v>3565.9050273227581</v>
      </c>
      <c r="C346" s="5">
        <f t="shared" si="39"/>
        <v>106.97715081968273</v>
      </c>
      <c r="D346" s="5">
        <f t="shared" si="40"/>
        <v>17.829525136613796</v>
      </c>
      <c r="E346" s="5">
        <f t="shared" si="41"/>
        <v>89.147625683068938</v>
      </c>
      <c r="F346" s="5">
        <f t="shared" si="42"/>
        <v>3548.0755021861441</v>
      </c>
    </row>
    <row r="347" spans="1:6" x14ac:dyDescent="0.2">
      <c r="A347">
        <f t="shared" si="38"/>
        <v>346</v>
      </c>
      <c r="B347" s="5">
        <f t="shared" si="37"/>
        <v>3548.0755021861441</v>
      </c>
      <c r="C347" s="5">
        <f t="shared" si="39"/>
        <v>106.44226506558432</v>
      </c>
      <c r="D347" s="5">
        <f t="shared" si="40"/>
        <v>17.740377510930728</v>
      </c>
      <c r="E347" s="5">
        <f t="shared" si="41"/>
        <v>88.701887554653595</v>
      </c>
      <c r="F347" s="5">
        <f t="shared" si="42"/>
        <v>3530.3351246752136</v>
      </c>
    </row>
    <row r="348" spans="1:6" x14ac:dyDescent="0.2">
      <c r="A348">
        <f t="shared" si="38"/>
        <v>347</v>
      </c>
      <c r="B348" s="5">
        <f t="shared" si="37"/>
        <v>3530.3351246752136</v>
      </c>
      <c r="C348" s="5">
        <f t="shared" si="39"/>
        <v>105.9100537402564</v>
      </c>
      <c r="D348" s="5">
        <f t="shared" si="40"/>
        <v>17.651675623376065</v>
      </c>
      <c r="E348" s="5">
        <f t="shared" si="41"/>
        <v>88.258378116880337</v>
      </c>
      <c r="F348" s="5">
        <f t="shared" si="42"/>
        <v>3512.6834490518377</v>
      </c>
    </row>
    <row r="349" spans="1:6" x14ac:dyDescent="0.2">
      <c r="A349">
        <f t="shared" si="38"/>
        <v>348</v>
      </c>
      <c r="B349" s="5">
        <f t="shared" si="37"/>
        <v>3512.6834490518377</v>
      </c>
      <c r="C349" s="5">
        <f t="shared" si="39"/>
        <v>105.38050347155513</v>
      </c>
      <c r="D349" s="5">
        <f t="shared" si="40"/>
        <v>17.563417245259203</v>
      </c>
      <c r="E349" s="5">
        <f t="shared" si="41"/>
        <v>87.817086226295928</v>
      </c>
      <c r="F349" s="5">
        <f t="shared" si="42"/>
        <v>3495.1200318065785</v>
      </c>
    </row>
    <row r="350" spans="1:6" x14ac:dyDescent="0.2">
      <c r="A350">
        <f t="shared" si="38"/>
        <v>349</v>
      </c>
      <c r="B350" s="5">
        <f t="shared" si="37"/>
        <v>3495.1200318065785</v>
      </c>
      <c r="C350" s="5">
        <f t="shared" si="39"/>
        <v>104.85360095419735</v>
      </c>
      <c r="D350" s="5">
        <f t="shared" si="40"/>
        <v>17.475600159032894</v>
      </c>
      <c r="E350" s="5">
        <f t="shared" si="41"/>
        <v>87.378000795164454</v>
      </c>
      <c r="F350" s="5">
        <f t="shared" si="42"/>
        <v>3477.6444316475454</v>
      </c>
    </row>
    <row r="351" spans="1:6" x14ac:dyDescent="0.2">
      <c r="A351">
        <f t="shared" si="38"/>
        <v>350</v>
      </c>
      <c r="B351" s="5">
        <f t="shared" si="37"/>
        <v>3477.6444316475454</v>
      </c>
      <c r="C351" s="5">
        <f t="shared" si="39"/>
        <v>104.32933294942636</v>
      </c>
      <c r="D351" s="5">
        <f t="shared" si="40"/>
        <v>17.388222158237738</v>
      </c>
      <c r="E351" s="5">
        <f t="shared" si="41"/>
        <v>86.941110791188621</v>
      </c>
      <c r="F351" s="5">
        <f t="shared" si="42"/>
        <v>3460.2562094893078</v>
      </c>
    </row>
    <row r="352" spans="1:6" x14ac:dyDescent="0.2">
      <c r="A352">
        <f t="shared" si="38"/>
        <v>351</v>
      </c>
      <c r="B352" s="5">
        <f t="shared" si="37"/>
        <v>3460.2562094893078</v>
      </c>
      <c r="C352" s="5">
        <f t="shared" si="39"/>
        <v>103.80768628467924</v>
      </c>
      <c r="D352" s="5">
        <f t="shared" si="40"/>
        <v>17.301281047446551</v>
      </c>
      <c r="E352" s="5">
        <f t="shared" si="41"/>
        <v>86.506405237232684</v>
      </c>
      <c r="F352" s="5">
        <f t="shared" si="42"/>
        <v>3442.9549284418613</v>
      </c>
    </row>
    <row r="353" spans="1:6" x14ac:dyDescent="0.2">
      <c r="A353">
        <f t="shared" si="38"/>
        <v>352</v>
      </c>
      <c r="B353" s="5">
        <f t="shared" si="37"/>
        <v>3442.9549284418613</v>
      </c>
      <c r="C353" s="5">
        <f t="shared" si="39"/>
        <v>103.28864785325584</v>
      </c>
      <c r="D353" s="5">
        <f t="shared" si="40"/>
        <v>17.214774642209321</v>
      </c>
      <c r="E353" s="5">
        <f t="shared" si="41"/>
        <v>86.073873211046518</v>
      </c>
      <c r="F353" s="5">
        <f t="shared" si="42"/>
        <v>3425.740153799652</v>
      </c>
    </row>
    <row r="354" spans="1:6" x14ac:dyDescent="0.2">
      <c r="A354">
        <f t="shared" si="38"/>
        <v>353</v>
      </c>
      <c r="B354" s="5">
        <f t="shared" si="37"/>
        <v>3425.740153799652</v>
      </c>
      <c r="C354" s="5">
        <f t="shared" si="39"/>
        <v>102.77220461398956</v>
      </c>
      <c r="D354" s="5">
        <f t="shared" si="40"/>
        <v>17.128700768998272</v>
      </c>
      <c r="E354" s="5">
        <f t="shared" si="41"/>
        <v>85.643503844991287</v>
      </c>
      <c r="F354" s="5">
        <f t="shared" si="42"/>
        <v>3408.6114530306536</v>
      </c>
    </row>
    <row r="355" spans="1:6" x14ac:dyDescent="0.2">
      <c r="A355">
        <f t="shared" si="38"/>
        <v>354</v>
      </c>
      <c r="B355" s="5">
        <f t="shared" si="37"/>
        <v>3408.6114530306536</v>
      </c>
      <c r="C355" s="5">
        <f t="shared" si="39"/>
        <v>102.25834359091961</v>
      </c>
      <c r="D355" s="5">
        <f t="shared" si="40"/>
        <v>17.04305726515328</v>
      </c>
      <c r="E355" s="5">
        <f t="shared" si="41"/>
        <v>85.215286325766328</v>
      </c>
      <c r="F355" s="5">
        <f t="shared" si="42"/>
        <v>3391.5683957655001</v>
      </c>
    </row>
    <row r="356" spans="1:6" x14ac:dyDescent="0.2">
      <c r="A356">
        <f t="shared" si="38"/>
        <v>355</v>
      </c>
      <c r="B356" s="5">
        <f t="shared" si="37"/>
        <v>3391.5683957655001</v>
      </c>
      <c r="C356" s="5">
        <f t="shared" si="39"/>
        <v>101.747051872965</v>
      </c>
      <c r="D356" s="5">
        <f t="shared" si="40"/>
        <v>16.957841978827503</v>
      </c>
      <c r="E356" s="5">
        <f t="shared" si="41"/>
        <v>84.7892098941375</v>
      </c>
      <c r="F356" s="5">
        <f t="shared" si="42"/>
        <v>3374.6105537866724</v>
      </c>
    </row>
    <row r="357" spans="1:6" x14ac:dyDescent="0.2">
      <c r="A357">
        <f t="shared" si="38"/>
        <v>356</v>
      </c>
      <c r="B357" s="5">
        <f t="shared" si="37"/>
        <v>3374.6105537866724</v>
      </c>
      <c r="C357" s="5">
        <f t="shared" si="39"/>
        <v>101.23831661360016</v>
      </c>
      <c r="D357" s="5">
        <f t="shared" si="40"/>
        <v>16.873052768933363</v>
      </c>
      <c r="E357" s="5">
        <f t="shared" si="41"/>
        <v>84.365263844666799</v>
      </c>
      <c r="F357" s="5">
        <f t="shared" si="42"/>
        <v>3357.7375010177389</v>
      </c>
    </row>
    <row r="358" spans="1:6" x14ac:dyDescent="0.2">
      <c r="A358">
        <f t="shared" si="38"/>
        <v>357</v>
      </c>
      <c r="B358" s="5">
        <f t="shared" si="37"/>
        <v>3357.7375010177389</v>
      </c>
      <c r="C358" s="5">
        <f t="shared" si="39"/>
        <v>100.73212503053216</v>
      </c>
      <c r="D358" s="5">
        <f t="shared" si="40"/>
        <v>16.788687505088689</v>
      </c>
      <c r="E358" s="5">
        <f t="shared" si="41"/>
        <v>83.943437525443471</v>
      </c>
      <c r="F358" s="5">
        <f t="shared" si="42"/>
        <v>3340.9488135126503</v>
      </c>
    </row>
    <row r="359" spans="1:6" x14ac:dyDescent="0.2">
      <c r="A359">
        <f t="shared" si="38"/>
        <v>358</v>
      </c>
      <c r="B359" s="5">
        <f t="shared" si="37"/>
        <v>3340.9488135126503</v>
      </c>
      <c r="C359" s="5">
        <f t="shared" si="39"/>
        <v>100.22846440537951</v>
      </c>
      <c r="D359" s="5">
        <f t="shared" si="40"/>
        <v>16.704744067563254</v>
      </c>
      <c r="E359" s="5">
        <f t="shared" si="41"/>
        <v>83.523720337816258</v>
      </c>
      <c r="F359" s="5">
        <f t="shared" si="42"/>
        <v>3324.244069445087</v>
      </c>
    </row>
    <row r="360" spans="1:6" x14ac:dyDescent="0.2">
      <c r="A360">
        <f t="shared" si="38"/>
        <v>359</v>
      </c>
      <c r="B360" s="5">
        <f t="shared" si="37"/>
        <v>3324.244069445087</v>
      </c>
      <c r="C360" s="5">
        <f t="shared" si="39"/>
        <v>99.727322083352604</v>
      </c>
      <c r="D360" s="5">
        <f t="shared" si="40"/>
        <v>16.621220347225432</v>
      </c>
      <c r="E360" s="5">
        <f t="shared" si="41"/>
        <v>83.106101736127172</v>
      </c>
      <c r="F360" s="5">
        <f t="shared" si="42"/>
        <v>3307.6228490978615</v>
      </c>
    </row>
    <row r="361" spans="1:6" x14ac:dyDescent="0.2">
      <c r="A361">
        <f t="shared" si="38"/>
        <v>360</v>
      </c>
      <c r="B361" s="5">
        <f t="shared" si="37"/>
        <v>3307.6228490978615</v>
      </c>
      <c r="C361" s="5">
        <f t="shared" si="39"/>
        <v>99.228685472935837</v>
      </c>
      <c r="D361" s="5">
        <f t="shared" si="40"/>
        <v>16.538114245489311</v>
      </c>
      <c r="E361" s="5">
        <f t="shared" si="41"/>
        <v>82.690571227446526</v>
      </c>
      <c r="F361" s="5">
        <f t="shared" si="42"/>
        <v>3291.0847348523721</v>
      </c>
    </row>
    <row r="362" spans="1:6" x14ac:dyDescent="0.2">
      <c r="A362">
        <f t="shared" si="38"/>
        <v>361</v>
      </c>
      <c r="B362" s="5">
        <f t="shared" si="37"/>
        <v>3291.0847348523721</v>
      </c>
      <c r="C362" s="5">
        <f t="shared" si="39"/>
        <v>98.732542045571165</v>
      </c>
      <c r="D362" s="5">
        <f t="shared" si="40"/>
        <v>16.455423674261866</v>
      </c>
      <c r="E362" s="5">
        <f t="shared" si="41"/>
        <v>82.2771183713093</v>
      </c>
      <c r="F362" s="5">
        <f t="shared" si="42"/>
        <v>3274.6293111781101</v>
      </c>
    </row>
    <row r="363" spans="1:6" x14ac:dyDescent="0.2">
      <c r="A363">
        <f t="shared" si="38"/>
        <v>362</v>
      </c>
      <c r="B363" s="5">
        <f t="shared" si="37"/>
        <v>3274.6293111781101</v>
      </c>
      <c r="C363" s="5">
        <f t="shared" si="39"/>
        <v>98.238879335343299</v>
      </c>
      <c r="D363" s="5">
        <f t="shared" si="40"/>
        <v>16.373146555890557</v>
      </c>
      <c r="E363" s="5">
        <f t="shared" si="41"/>
        <v>81.865732779452742</v>
      </c>
      <c r="F363" s="5">
        <f t="shared" si="42"/>
        <v>3258.2561646222198</v>
      </c>
    </row>
    <row r="364" spans="1:6" x14ac:dyDescent="0.2">
      <c r="A364">
        <f t="shared" si="38"/>
        <v>363</v>
      </c>
      <c r="B364" s="5">
        <f t="shared" si="37"/>
        <v>3258.2561646222198</v>
      </c>
      <c r="C364" s="5">
        <f t="shared" si="39"/>
        <v>97.747684938666595</v>
      </c>
      <c r="D364" s="5">
        <f t="shared" si="40"/>
        <v>16.291280823111109</v>
      </c>
      <c r="E364" s="5">
        <f t="shared" si="41"/>
        <v>81.456404115555486</v>
      </c>
      <c r="F364" s="5">
        <f t="shared" si="42"/>
        <v>3241.9648837991085</v>
      </c>
    </row>
    <row r="365" spans="1:6" x14ac:dyDescent="0.2">
      <c r="A365">
        <f t="shared" si="38"/>
        <v>364</v>
      </c>
      <c r="B365" s="5">
        <f t="shared" si="37"/>
        <v>3241.9648837991085</v>
      </c>
      <c r="C365" s="5">
        <f t="shared" si="39"/>
        <v>97.258946513973257</v>
      </c>
      <c r="D365" s="5">
        <f t="shared" si="40"/>
        <v>16.209824418995552</v>
      </c>
      <c r="E365" s="5">
        <f t="shared" si="41"/>
        <v>81.049122094977704</v>
      </c>
      <c r="F365" s="5">
        <f t="shared" si="42"/>
        <v>3225.7550593801129</v>
      </c>
    </row>
    <row r="366" spans="1:6" x14ac:dyDescent="0.2">
      <c r="A366">
        <f t="shared" si="38"/>
        <v>365</v>
      </c>
      <c r="B366" s="5">
        <f t="shared" si="37"/>
        <v>3225.7550593801129</v>
      </c>
      <c r="C366" s="5">
        <f t="shared" si="39"/>
        <v>96.772651781403383</v>
      </c>
      <c r="D366" s="5">
        <f t="shared" si="40"/>
        <v>16.128775296900571</v>
      </c>
      <c r="E366" s="5">
        <f t="shared" si="41"/>
        <v>80.643876484502812</v>
      </c>
      <c r="F366" s="5">
        <f t="shared" si="42"/>
        <v>3209.6262840832123</v>
      </c>
    </row>
    <row r="367" spans="1:6" x14ac:dyDescent="0.2">
      <c r="A367">
        <f t="shared" si="38"/>
        <v>366</v>
      </c>
      <c r="B367" s="5">
        <f t="shared" si="37"/>
        <v>3209.6262840832123</v>
      </c>
      <c r="C367" s="5">
        <f t="shared" si="39"/>
        <v>96.288788522496361</v>
      </c>
      <c r="D367" s="5">
        <f t="shared" si="40"/>
        <v>16.048131420416055</v>
      </c>
      <c r="E367" s="5">
        <f t="shared" si="41"/>
        <v>80.240657102080306</v>
      </c>
      <c r="F367" s="5">
        <f t="shared" si="42"/>
        <v>3193.5781526627961</v>
      </c>
    </row>
    <row r="368" spans="1:6" x14ac:dyDescent="0.2">
      <c r="A368">
        <f t="shared" si="38"/>
        <v>367</v>
      </c>
      <c r="B368" s="5">
        <f t="shared" si="37"/>
        <v>3193.5781526627961</v>
      </c>
      <c r="C368" s="5">
        <f t="shared" si="39"/>
        <v>95.807344579883875</v>
      </c>
      <c r="D368" s="5">
        <f t="shared" si="40"/>
        <v>15.967890763313974</v>
      </c>
      <c r="E368" s="5">
        <f t="shared" si="41"/>
        <v>79.8394538165699</v>
      </c>
      <c r="F368" s="5">
        <f t="shared" si="42"/>
        <v>3177.6102618994823</v>
      </c>
    </row>
    <row r="369" spans="1:6" x14ac:dyDescent="0.2">
      <c r="A369">
        <f t="shared" si="38"/>
        <v>368</v>
      </c>
      <c r="B369" s="5">
        <f t="shared" si="37"/>
        <v>3177.6102618994823</v>
      </c>
      <c r="C369" s="5">
        <f t="shared" si="39"/>
        <v>95.328307856984466</v>
      </c>
      <c r="D369" s="5">
        <f t="shared" si="40"/>
        <v>15.888051309497413</v>
      </c>
      <c r="E369" s="5">
        <f t="shared" si="41"/>
        <v>79.440256547487053</v>
      </c>
      <c r="F369" s="5">
        <f t="shared" si="42"/>
        <v>3161.722210589985</v>
      </c>
    </row>
    <row r="370" spans="1:6" x14ac:dyDescent="0.2">
      <c r="A370">
        <f t="shared" si="38"/>
        <v>369</v>
      </c>
      <c r="B370" s="5">
        <f t="shared" si="37"/>
        <v>3161.722210589985</v>
      </c>
      <c r="C370" s="5">
        <f t="shared" si="39"/>
        <v>94.851666317699554</v>
      </c>
      <c r="D370" s="5">
        <f t="shared" si="40"/>
        <v>15.808611052949928</v>
      </c>
      <c r="E370" s="5">
        <f t="shared" si="41"/>
        <v>79.043055264749626</v>
      </c>
      <c r="F370" s="5">
        <f t="shared" si="42"/>
        <v>3145.9135995370352</v>
      </c>
    </row>
    <row r="371" spans="1:6" x14ac:dyDescent="0.2">
      <c r="A371">
        <f t="shared" si="38"/>
        <v>370</v>
      </c>
      <c r="B371" s="5">
        <f t="shared" si="37"/>
        <v>3145.9135995370352</v>
      </c>
      <c r="C371" s="5">
        <f t="shared" si="39"/>
        <v>94.377407986111052</v>
      </c>
      <c r="D371" s="5">
        <f t="shared" si="40"/>
        <v>15.72956799768518</v>
      </c>
      <c r="E371" s="5">
        <f t="shared" si="41"/>
        <v>78.647839988425872</v>
      </c>
      <c r="F371" s="5">
        <f t="shared" si="42"/>
        <v>3130.1840315393501</v>
      </c>
    </row>
    <row r="372" spans="1:6" x14ac:dyDescent="0.2">
      <c r="A372">
        <f t="shared" si="38"/>
        <v>371</v>
      </c>
      <c r="B372" s="5">
        <f t="shared" si="37"/>
        <v>3130.1840315393501</v>
      </c>
      <c r="C372" s="5">
        <f t="shared" si="39"/>
        <v>93.905520946180502</v>
      </c>
      <c r="D372" s="5">
        <f t="shared" si="40"/>
        <v>15.65092015769676</v>
      </c>
      <c r="E372" s="5">
        <f t="shared" si="41"/>
        <v>78.254600788483742</v>
      </c>
      <c r="F372" s="5">
        <f t="shared" si="42"/>
        <v>3114.5331113816533</v>
      </c>
    </row>
    <row r="373" spans="1:6" x14ac:dyDescent="0.2">
      <c r="A373">
        <f t="shared" si="38"/>
        <v>372</v>
      </c>
      <c r="B373" s="5">
        <f t="shared" si="37"/>
        <v>3114.5331113816533</v>
      </c>
      <c r="C373" s="5">
        <f t="shared" si="39"/>
        <v>93.435993341449588</v>
      </c>
      <c r="D373" s="5">
        <f t="shared" si="40"/>
        <v>15.572665556908262</v>
      </c>
      <c r="E373" s="5">
        <f t="shared" si="41"/>
        <v>77.863327784541326</v>
      </c>
      <c r="F373" s="5">
        <f t="shared" si="42"/>
        <v>3098.960445824745</v>
      </c>
    </row>
    <row r="374" spans="1:6" x14ac:dyDescent="0.2">
      <c r="A374">
        <f t="shared" si="38"/>
        <v>373</v>
      </c>
      <c r="B374" s="5">
        <f t="shared" si="37"/>
        <v>3098.960445824745</v>
      </c>
      <c r="C374" s="5">
        <f t="shared" si="39"/>
        <v>92.968813374742339</v>
      </c>
      <c r="D374" s="5">
        <f t="shared" si="40"/>
        <v>15.494802229123721</v>
      </c>
      <c r="E374" s="5">
        <f t="shared" si="41"/>
        <v>77.474011145618618</v>
      </c>
      <c r="F374" s="5">
        <f t="shared" si="42"/>
        <v>3083.4656435956213</v>
      </c>
    </row>
    <row r="375" spans="1:6" x14ac:dyDescent="0.2">
      <c r="A375">
        <f t="shared" si="38"/>
        <v>374</v>
      </c>
      <c r="B375" s="5">
        <f t="shared" si="37"/>
        <v>3083.4656435956213</v>
      </c>
      <c r="C375" s="5">
        <f t="shared" si="39"/>
        <v>92.50396930786863</v>
      </c>
      <c r="D375" s="5">
        <f t="shared" si="40"/>
        <v>15.41732821797811</v>
      </c>
      <c r="E375" s="5">
        <f t="shared" si="41"/>
        <v>77.08664108989052</v>
      </c>
      <c r="F375" s="5">
        <f t="shared" si="42"/>
        <v>3068.0483153776431</v>
      </c>
    </row>
    <row r="376" spans="1:6" x14ac:dyDescent="0.2">
      <c r="A376">
        <f t="shared" si="38"/>
        <v>375</v>
      </c>
      <c r="B376" s="5">
        <f t="shared" si="37"/>
        <v>3068.0483153776431</v>
      </c>
      <c r="C376" s="5">
        <f t="shared" si="39"/>
        <v>92.041449461329293</v>
      </c>
      <c r="D376" s="5">
        <f t="shared" si="40"/>
        <v>15.340241576888218</v>
      </c>
      <c r="E376" s="5">
        <f t="shared" si="41"/>
        <v>76.701207884441075</v>
      </c>
      <c r="F376" s="5">
        <f t="shared" si="42"/>
        <v>3052.7080738007548</v>
      </c>
    </row>
    <row r="377" spans="1:6" x14ac:dyDescent="0.2">
      <c r="A377">
        <f t="shared" si="38"/>
        <v>376</v>
      </c>
      <c r="B377" s="5">
        <f t="shared" si="37"/>
        <v>3052.7080738007548</v>
      </c>
      <c r="C377" s="5">
        <f t="shared" si="39"/>
        <v>91.581242214022637</v>
      </c>
      <c r="D377" s="5">
        <f t="shared" si="40"/>
        <v>15.263540369003778</v>
      </c>
      <c r="E377" s="5">
        <f t="shared" si="41"/>
        <v>76.31770184501886</v>
      </c>
      <c r="F377" s="5">
        <f t="shared" si="42"/>
        <v>3037.4445334317511</v>
      </c>
    </row>
    <row r="378" spans="1:6" x14ac:dyDescent="0.2">
      <c r="A378">
        <f t="shared" si="38"/>
        <v>377</v>
      </c>
      <c r="B378" s="5">
        <f t="shared" si="37"/>
        <v>3037.4445334317511</v>
      </c>
      <c r="C378" s="5">
        <f t="shared" si="39"/>
        <v>91.123336002952527</v>
      </c>
      <c r="D378" s="5">
        <f t="shared" si="40"/>
        <v>15.18722266715875</v>
      </c>
      <c r="E378" s="5">
        <f t="shared" si="41"/>
        <v>75.936113335793777</v>
      </c>
      <c r="F378" s="5">
        <f t="shared" si="42"/>
        <v>3022.2573107645921</v>
      </c>
    </row>
    <row r="379" spans="1:6" x14ac:dyDescent="0.2">
      <c r="A379">
        <f t="shared" si="38"/>
        <v>378</v>
      </c>
      <c r="B379" s="5">
        <f t="shared" si="37"/>
        <v>3022.2573107645921</v>
      </c>
      <c r="C379" s="5">
        <f t="shared" si="39"/>
        <v>90.667719322937756</v>
      </c>
      <c r="D379" s="5">
        <f t="shared" si="40"/>
        <v>15.111286553822964</v>
      </c>
      <c r="E379" s="5">
        <f t="shared" si="41"/>
        <v>75.556432769114792</v>
      </c>
      <c r="F379" s="5">
        <f t="shared" si="42"/>
        <v>3007.1460242107692</v>
      </c>
    </row>
    <row r="380" spans="1:6" x14ac:dyDescent="0.2">
      <c r="A380">
        <f t="shared" si="38"/>
        <v>379</v>
      </c>
      <c r="B380" s="5">
        <f t="shared" si="37"/>
        <v>3007.1460242107692</v>
      </c>
      <c r="C380" s="5">
        <f t="shared" si="39"/>
        <v>90.214380726323071</v>
      </c>
      <c r="D380" s="5">
        <f t="shared" si="40"/>
        <v>15.035730121053845</v>
      </c>
      <c r="E380" s="5">
        <f t="shared" si="41"/>
        <v>75.178650605269226</v>
      </c>
      <c r="F380" s="5">
        <f t="shared" si="42"/>
        <v>2992.1102940897154</v>
      </c>
    </row>
    <row r="381" spans="1:6" x14ac:dyDescent="0.2">
      <c r="A381">
        <f t="shared" si="38"/>
        <v>380</v>
      </c>
      <c r="B381" s="5">
        <f t="shared" si="37"/>
        <v>2992.1102940897154</v>
      </c>
      <c r="C381" s="5">
        <f t="shared" si="39"/>
        <v>89.763308822691457</v>
      </c>
      <c r="D381" s="5">
        <f t="shared" si="40"/>
        <v>14.960551470448578</v>
      </c>
      <c r="E381" s="5">
        <f t="shared" si="41"/>
        <v>74.802757352242878</v>
      </c>
      <c r="F381" s="5">
        <f t="shared" si="42"/>
        <v>2977.1497426192668</v>
      </c>
    </row>
    <row r="382" spans="1:6" x14ac:dyDescent="0.2">
      <c r="A382">
        <f t="shared" si="38"/>
        <v>381</v>
      </c>
      <c r="B382" s="5">
        <f t="shared" si="37"/>
        <v>2977.1497426192668</v>
      </c>
      <c r="C382" s="5">
        <f t="shared" si="39"/>
        <v>89.314492278578001</v>
      </c>
      <c r="D382" s="5">
        <f t="shared" si="40"/>
        <v>14.885748713096334</v>
      </c>
      <c r="E382" s="5">
        <f t="shared" si="41"/>
        <v>74.428743565481668</v>
      </c>
      <c r="F382" s="5">
        <f t="shared" si="42"/>
        <v>2962.2639939061705</v>
      </c>
    </row>
    <row r="383" spans="1:6" x14ac:dyDescent="0.2">
      <c r="A383">
        <f t="shared" si="38"/>
        <v>382</v>
      </c>
      <c r="B383" s="5">
        <f t="shared" si="37"/>
        <v>2962.2639939061705</v>
      </c>
      <c r="C383" s="5">
        <f t="shared" si="39"/>
        <v>88.867919817185111</v>
      </c>
      <c r="D383" s="5">
        <f t="shared" si="40"/>
        <v>14.811319969530857</v>
      </c>
      <c r="E383" s="5">
        <f t="shared" si="41"/>
        <v>74.056599847654255</v>
      </c>
      <c r="F383" s="5">
        <f t="shared" si="42"/>
        <v>2947.4526739366397</v>
      </c>
    </row>
    <row r="384" spans="1:6" x14ac:dyDescent="0.2">
      <c r="A384">
        <f t="shared" si="38"/>
        <v>383</v>
      </c>
      <c r="B384" s="5">
        <f t="shared" si="37"/>
        <v>2947.4526739366397</v>
      </c>
      <c r="C384" s="5">
        <f t="shared" si="39"/>
        <v>88.42358021809919</v>
      </c>
      <c r="D384" s="5">
        <f t="shared" si="40"/>
        <v>14.737263369683205</v>
      </c>
      <c r="E384" s="5">
        <f t="shared" si="41"/>
        <v>73.686316848415984</v>
      </c>
      <c r="F384" s="5">
        <f t="shared" si="42"/>
        <v>2932.7154105669565</v>
      </c>
    </row>
    <row r="385" spans="1:6" x14ac:dyDescent="0.2">
      <c r="A385">
        <f t="shared" si="38"/>
        <v>384</v>
      </c>
      <c r="B385" s="5">
        <f t="shared" si="37"/>
        <v>2932.7154105669565</v>
      </c>
      <c r="C385" s="5">
        <f t="shared" si="39"/>
        <v>87.981462317008692</v>
      </c>
      <c r="D385" s="5">
        <f t="shared" si="40"/>
        <v>14.663577052834782</v>
      </c>
      <c r="E385" s="5">
        <f t="shared" si="41"/>
        <v>73.31788526417391</v>
      </c>
      <c r="F385" s="5">
        <f t="shared" si="42"/>
        <v>2918.0518335141219</v>
      </c>
    </row>
    <row r="386" spans="1:6" x14ac:dyDescent="0.2">
      <c r="A386">
        <f t="shared" si="38"/>
        <v>385</v>
      </c>
      <c r="B386" s="5">
        <f t="shared" si="37"/>
        <v>2918.0518335141219</v>
      </c>
      <c r="C386" s="5">
        <f t="shared" si="39"/>
        <v>87.541555005423646</v>
      </c>
      <c r="D386" s="5">
        <f t="shared" si="40"/>
        <v>14.590259167570608</v>
      </c>
      <c r="E386" s="5">
        <f t="shared" si="41"/>
        <v>72.951295837853039</v>
      </c>
      <c r="F386" s="5">
        <f t="shared" si="42"/>
        <v>2903.4615743465511</v>
      </c>
    </row>
    <row r="387" spans="1:6" x14ac:dyDescent="0.2">
      <c r="A387">
        <f t="shared" si="38"/>
        <v>386</v>
      </c>
      <c r="B387" s="5">
        <f t="shared" si="37"/>
        <v>2903.4615743465511</v>
      </c>
      <c r="C387" s="5">
        <f t="shared" si="39"/>
        <v>87.103847230396525</v>
      </c>
      <c r="D387" s="5">
        <f t="shared" si="40"/>
        <v>14.517307871732754</v>
      </c>
      <c r="E387" s="5">
        <f t="shared" si="41"/>
        <v>72.586539358663771</v>
      </c>
      <c r="F387" s="5">
        <f t="shared" si="42"/>
        <v>2888.9442664748185</v>
      </c>
    </row>
    <row r="388" spans="1:6" x14ac:dyDescent="0.2">
      <c r="A388">
        <f t="shared" si="38"/>
        <v>387</v>
      </c>
      <c r="B388" s="5">
        <f t="shared" ref="B388:B451" si="43">+F387</f>
        <v>2888.9442664748185</v>
      </c>
      <c r="C388" s="5">
        <f t="shared" si="39"/>
        <v>86.668327994244549</v>
      </c>
      <c r="D388" s="5">
        <f t="shared" si="40"/>
        <v>14.444721332374087</v>
      </c>
      <c r="E388" s="5">
        <f t="shared" si="41"/>
        <v>72.223606661870463</v>
      </c>
      <c r="F388" s="5">
        <f t="shared" si="42"/>
        <v>2874.4995451424443</v>
      </c>
    </row>
    <row r="389" spans="1:6" x14ac:dyDescent="0.2">
      <c r="A389">
        <f t="shared" si="38"/>
        <v>388</v>
      </c>
      <c r="B389" s="5">
        <f t="shared" si="43"/>
        <v>2874.4995451424443</v>
      </c>
      <c r="C389" s="5">
        <f t="shared" si="39"/>
        <v>86.234986354273332</v>
      </c>
      <c r="D389" s="5">
        <f t="shared" si="40"/>
        <v>14.372497725712236</v>
      </c>
      <c r="E389" s="5">
        <f t="shared" si="41"/>
        <v>71.862488628561096</v>
      </c>
      <c r="F389" s="5">
        <f t="shared" si="42"/>
        <v>2860.1270474167322</v>
      </c>
    </row>
    <row r="390" spans="1:6" x14ac:dyDescent="0.2">
      <c r="A390">
        <f t="shared" si="38"/>
        <v>389</v>
      </c>
      <c r="B390" s="5">
        <f t="shared" si="43"/>
        <v>2860.1270474167322</v>
      </c>
      <c r="C390" s="5">
        <f t="shared" si="39"/>
        <v>85.803811422501965</v>
      </c>
      <c r="D390" s="5">
        <f t="shared" si="40"/>
        <v>14.300635237083668</v>
      </c>
      <c r="E390" s="5">
        <f t="shared" si="41"/>
        <v>71.503176185418297</v>
      </c>
      <c r="F390" s="5">
        <f t="shared" si="42"/>
        <v>2845.8264121796487</v>
      </c>
    </row>
    <row r="391" spans="1:6" x14ac:dyDescent="0.2">
      <c r="A391">
        <f t="shared" si="38"/>
        <v>390</v>
      </c>
      <c r="B391" s="5">
        <f t="shared" si="43"/>
        <v>2845.8264121796487</v>
      </c>
      <c r="C391" s="5">
        <f t="shared" si="39"/>
        <v>85.374792365389453</v>
      </c>
      <c r="D391" s="5">
        <f t="shared" si="40"/>
        <v>14.229132060898237</v>
      </c>
      <c r="E391" s="5">
        <f t="shared" si="41"/>
        <v>71.145660304491216</v>
      </c>
      <c r="F391" s="5">
        <f t="shared" si="42"/>
        <v>2831.5972801187504</v>
      </c>
    </row>
    <row r="392" spans="1:6" x14ac:dyDescent="0.2">
      <c r="A392">
        <f t="shared" si="38"/>
        <v>391</v>
      </c>
      <c r="B392" s="5">
        <f t="shared" si="43"/>
        <v>2831.5972801187504</v>
      </c>
      <c r="C392" s="5">
        <f t="shared" si="39"/>
        <v>84.947918403562511</v>
      </c>
      <c r="D392" s="5">
        <f t="shared" si="40"/>
        <v>14.157986400593757</v>
      </c>
      <c r="E392" s="5">
        <f t="shared" si="41"/>
        <v>70.789932002968754</v>
      </c>
      <c r="F392" s="5">
        <f t="shared" si="42"/>
        <v>2817.4392937181565</v>
      </c>
    </row>
    <row r="393" spans="1:6" x14ac:dyDescent="0.2">
      <c r="A393">
        <f t="shared" si="38"/>
        <v>392</v>
      </c>
      <c r="B393" s="5">
        <f t="shared" si="43"/>
        <v>2817.4392937181565</v>
      </c>
      <c r="C393" s="5">
        <f t="shared" si="39"/>
        <v>84.523178811544696</v>
      </c>
      <c r="D393" s="5">
        <f t="shared" si="40"/>
        <v>14.08719646859079</v>
      </c>
      <c r="E393" s="5">
        <f t="shared" si="41"/>
        <v>70.435982342953906</v>
      </c>
      <c r="F393" s="5">
        <f t="shared" si="42"/>
        <v>2803.3520972495658</v>
      </c>
    </row>
    <row r="394" spans="1:6" x14ac:dyDescent="0.2">
      <c r="A394">
        <f t="shared" si="38"/>
        <v>393</v>
      </c>
      <c r="B394" s="5">
        <f t="shared" si="43"/>
        <v>2803.3520972495658</v>
      </c>
      <c r="C394" s="5">
        <f t="shared" si="39"/>
        <v>84.100562917486968</v>
      </c>
      <c r="D394" s="5">
        <f t="shared" si="40"/>
        <v>14.016760486247833</v>
      </c>
      <c r="E394" s="5">
        <f t="shared" si="41"/>
        <v>70.083802431239135</v>
      </c>
      <c r="F394" s="5">
        <f t="shared" si="42"/>
        <v>2789.3353367633181</v>
      </c>
    </row>
    <row r="395" spans="1:6" x14ac:dyDescent="0.2">
      <c r="A395">
        <f t="shared" si="38"/>
        <v>394</v>
      </c>
      <c r="B395" s="5">
        <f t="shared" si="43"/>
        <v>2789.3353367633181</v>
      </c>
      <c r="C395" s="5">
        <f t="shared" si="39"/>
        <v>83.680060102899546</v>
      </c>
      <c r="D395" s="5">
        <f t="shared" si="40"/>
        <v>13.946676683816605</v>
      </c>
      <c r="E395" s="5">
        <f t="shared" si="41"/>
        <v>69.733383419082941</v>
      </c>
      <c r="F395" s="5">
        <f t="shared" si="42"/>
        <v>2775.3886600795013</v>
      </c>
    </row>
    <row r="396" spans="1:6" x14ac:dyDescent="0.2">
      <c r="A396">
        <f t="shared" ref="A396:A459" si="44">IF(OR(B396&lt;50,B396=""),"",A395+1)</f>
        <v>395</v>
      </c>
      <c r="B396" s="5">
        <f t="shared" si="43"/>
        <v>2775.3886600795013</v>
      </c>
      <c r="C396" s="5">
        <f t="shared" ref="C396:C459" si="45">IF(B396="","",B396*J$3)</f>
        <v>83.26165980238504</v>
      </c>
      <c r="D396" s="5">
        <f t="shared" ref="D396:D459" si="46">IF(B396="","",C396-E396)</f>
        <v>13.876943300397514</v>
      </c>
      <c r="E396" s="5">
        <f t="shared" ref="E396:E459" si="47">IF(B396="","",+B396*($J$2/12))</f>
        <v>69.384716501987526</v>
      </c>
      <c r="F396" s="5">
        <f t="shared" ref="F396:F459" si="48">IF(OR(B396&lt;50,B396=""),"",B396-D396)</f>
        <v>2761.5117167791036</v>
      </c>
    </row>
    <row r="397" spans="1:6" x14ac:dyDescent="0.2">
      <c r="A397">
        <f t="shared" si="44"/>
        <v>396</v>
      </c>
      <c r="B397" s="5">
        <f t="shared" si="43"/>
        <v>2761.5117167791036</v>
      </c>
      <c r="C397" s="5">
        <f t="shared" si="45"/>
        <v>82.845351503373109</v>
      </c>
      <c r="D397" s="5">
        <f t="shared" si="46"/>
        <v>13.807558583895528</v>
      </c>
      <c r="E397" s="5">
        <f t="shared" si="47"/>
        <v>69.037792919477582</v>
      </c>
      <c r="F397" s="5">
        <f t="shared" si="48"/>
        <v>2747.704158195208</v>
      </c>
    </row>
    <row r="398" spans="1:6" x14ac:dyDescent="0.2">
      <c r="A398">
        <f t="shared" si="44"/>
        <v>397</v>
      </c>
      <c r="B398" s="5">
        <f t="shared" si="43"/>
        <v>2747.704158195208</v>
      </c>
      <c r="C398" s="5">
        <f t="shared" si="45"/>
        <v>82.431124745856238</v>
      </c>
      <c r="D398" s="5">
        <f t="shared" si="46"/>
        <v>13.73852079097604</v>
      </c>
      <c r="E398" s="5">
        <f t="shared" si="47"/>
        <v>68.692603954880198</v>
      </c>
      <c r="F398" s="5">
        <f t="shared" si="48"/>
        <v>2733.965637404232</v>
      </c>
    </row>
    <row r="399" spans="1:6" x14ac:dyDescent="0.2">
      <c r="A399">
        <f t="shared" si="44"/>
        <v>398</v>
      </c>
      <c r="B399" s="5">
        <f t="shared" si="43"/>
        <v>2733.965637404232</v>
      </c>
      <c r="C399" s="5">
        <f t="shared" si="45"/>
        <v>82.018969122126961</v>
      </c>
      <c r="D399" s="5">
        <f t="shared" si="46"/>
        <v>13.669828187021167</v>
      </c>
      <c r="E399" s="5">
        <f t="shared" si="47"/>
        <v>68.349140935105794</v>
      </c>
      <c r="F399" s="5">
        <f t="shared" si="48"/>
        <v>2720.2958092172107</v>
      </c>
    </row>
    <row r="400" spans="1:6" x14ac:dyDescent="0.2">
      <c r="A400">
        <f t="shared" si="44"/>
        <v>399</v>
      </c>
      <c r="B400" s="5">
        <f t="shared" si="43"/>
        <v>2720.2958092172107</v>
      </c>
      <c r="C400" s="5">
        <f t="shared" si="45"/>
        <v>81.608874276516318</v>
      </c>
      <c r="D400" s="5">
        <f t="shared" si="46"/>
        <v>13.601479046086055</v>
      </c>
      <c r="E400" s="5">
        <f t="shared" si="47"/>
        <v>68.007395230430262</v>
      </c>
      <c r="F400" s="5">
        <f t="shared" si="48"/>
        <v>2706.6943301711249</v>
      </c>
    </row>
    <row r="401" spans="1:6" x14ac:dyDescent="0.2">
      <c r="A401">
        <f t="shared" si="44"/>
        <v>400</v>
      </c>
      <c r="B401" s="5">
        <f t="shared" si="43"/>
        <v>2706.6943301711249</v>
      </c>
      <c r="C401" s="5">
        <f t="shared" si="45"/>
        <v>81.200829905133745</v>
      </c>
      <c r="D401" s="5">
        <f t="shared" si="46"/>
        <v>13.533471650855631</v>
      </c>
      <c r="E401" s="5">
        <f t="shared" si="47"/>
        <v>67.667358254278113</v>
      </c>
      <c r="F401" s="5">
        <f t="shared" si="48"/>
        <v>2693.1608585202694</v>
      </c>
    </row>
    <row r="402" spans="1:6" x14ac:dyDescent="0.2">
      <c r="A402">
        <f t="shared" si="44"/>
        <v>401</v>
      </c>
      <c r="B402" s="5">
        <f t="shared" si="43"/>
        <v>2693.1608585202694</v>
      </c>
      <c r="C402" s="5">
        <f t="shared" si="45"/>
        <v>80.794825755608073</v>
      </c>
      <c r="D402" s="5">
        <f t="shared" si="46"/>
        <v>13.465804292601348</v>
      </c>
      <c r="E402" s="5">
        <f t="shared" si="47"/>
        <v>67.329021463006725</v>
      </c>
      <c r="F402" s="5">
        <f t="shared" si="48"/>
        <v>2679.6950542276682</v>
      </c>
    </row>
    <row r="403" spans="1:6" x14ac:dyDescent="0.2">
      <c r="A403">
        <f t="shared" si="44"/>
        <v>402</v>
      </c>
      <c r="B403" s="5">
        <f t="shared" si="43"/>
        <v>2679.6950542276682</v>
      </c>
      <c r="C403" s="5">
        <f t="shared" si="45"/>
        <v>80.390851626830042</v>
      </c>
      <c r="D403" s="5">
        <f t="shared" si="46"/>
        <v>13.398475271138338</v>
      </c>
      <c r="E403" s="5">
        <f t="shared" si="47"/>
        <v>66.992376355691704</v>
      </c>
      <c r="F403" s="5">
        <f t="shared" si="48"/>
        <v>2666.2965789565296</v>
      </c>
    </row>
    <row r="404" spans="1:6" x14ac:dyDescent="0.2">
      <c r="A404">
        <f t="shared" si="44"/>
        <v>403</v>
      </c>
      <c r="B404" s="5">
        <f t="shared" si="43"/>
        <v>2666.2965789565296</v>
      </c>
      <c r="C404" s="5">
        <f t="shared" si="45"/>
        <v>79.988897368695888</v>
      </c>
      <c r="D404" s="5">
        <f t="shared" si="46"/>
        <v>13.331482894782653</v>
      </c>
      <c r="E404" s="5">
        <f t="shared" si="47"/>
        <v>66.657414473913235</v>
      </c>
      <c r="F404" s="5">
        <f t="shared" si="48"/>
        <v>2652.9650960617469</v>
      </c>
    </row>
    <row r="405" spans="1:6" x14ac:dyDescent="0.2">
      <c r="A405">
        <f t="shared" si="44"/>
        <v>404</v>
      </c>
      <c r="B405" s="5">
        <f t="shared" si="43"/>
        <v>2652.9650960617469</v>
      </c>
      <c r="C405" s="5">
        <f t="shared" si="45"/>
        <v>79.588952881852407</v>
      </c>
      <c r="D405" s="5">
        <f t="shared" si="46"/>
        <v>13.264825480308744</v>
      </c>
      <c r="E405" s="5">
        <f t="shared" si="47"/>
        <v>66.324127401543663</v>
      </c>
      <c r="F405" s="5">
        <f t="shared" si="48"/>
        <v>2639.700270581438</v>
      </c>
    </row>
    <row r="406" spans="1:6" x14ac:dyDescent="0.2">
      <c r="A406">
        <f t="shared" si="44"/>
        <v>405</v>
      </c>
      <c r="B406" s="5">
        <f t="shared" si="43"/>
        <v>2639.700270581438</v>
      </c>
      <c r="C406" s="5">
        <f t="shared" si="45"/>
        <v>79.191008117443133</v>
      </c>
      <c r="D406" s="5">
        <f t="shared" si="46"/>
        <v>13.198501352907186</v>
      </c>
      <c r="E406" s="5">
        <f t="shared" si="47"/>
        <v>65.992506764535946</v>
      </c>
      <c r="F406" s="5">
        <f t="shared" si="48"/>
        <v>2626.501769228531</v>
      </c>
    </row>
    <row r="407" spans="1:6" x14ac:dyDescent="0.2">
      <c r="A407">
        <f t="shared" si="44"/>
        <v>406</v>
      </c>
      <c r="B407" s="5">
        <f t="shared" si="43"/>
        <v>2626.501769228531</v>
      </c>
      <c r="C407" s="5">
        <f t="shared" si="45"/>
        <v>78.795053076855922</v>
      </c>
      <c r="D407" s="5">
        <f t="shared" si="46"/>
        <v>13.132508846142656</v>
      </c>
      <c r="E407" s="5">
        <f t="shared" si="47"/>
        <v>65.662544230713266</v>
      </c>
      <c r="F407" s="5">
        <f t="shared" si="48"/>
        <v>2613.3692603823883</v>
      </c>
    </row>
    <row r="408" spans="1:6" x14ac:dyDescent="0.2">
      <c r="A408">
        <f t="shared" si="44"/>
        <v>407</v>
      </c>
      <c r="B408" s="5">
        <f t="shared" si="43"/>
        <v>2613.3692603823883</v>
      </c>
      <c r="C408" s="5">
        <f t="shared" si="45"/>
        <v>78.401077811471652</v>
      </c>
      <c r="D408" s="5">
        <f t="shared" si="46"/>
        <v>13.066846301911951</v>
      </c>
      <c r="E408" s="5">
        <f t="shared" si="47"/>
        <v>65.3342315095597</v>
      </c>
      <c r="F408" s="5">
        <f t="shared" si="48"/>
        <v>2600.3024140804764</v>
      </c>
    </row>
    <row r="409" spans="1:6" x14ac:dyDescent="0.2">
      <c r="A409">
        <f t="shared" si="44"/>
        <v>408</v>
      </c>
      <c r="B409" s="5">
        <f t="shared" si="43"/>
        <v>2600.3024140804764</v>
      </c>
      <c r="C409" s="5">
        <f t="shared" si="45"/>
        <v>78.009072422414292</v>
      </c>
      <c r="D409" s="5">
        <f t="shared" si="46"/>
        <v>13.001512070402384</v>
      </c>
      <c r="E409" s="5">
        <f t="shared" si="47"/>
        <v>65.007560352011907</v>
      </c>
      <c r="F409" s="5">
        <f t="shared" si="48"/>
        <v>2587.300902010074</v>
      </c>
    </row>
    <row r="410" spans="1:6" x14ac:dyDescent="0.2">
      <c r="A410">
        <f t="shared" si="44"/>
        <v>409</v>
      </c>
      <c r="B410" s="5">
        <f t="shared" si="43"/>
        <v>2587.300902010074</v>
      </c>
      <c r="C410" s="5">
        <f t="shared" si="45"/>
        <v>77.619027060302216</v>
      </c>
      <c r="D410" s="5">
        <f t="shared" si="46"/>
        <v>12.936504510050369</v>
      </c>
      <c r="E410" s="5">
        <f t="shared" si="47"/>
        <v>64.682522550251846</v>
      </c>
      <c r="F410" s="5">
        <f t="shared" si="48"/>
        <v>2574.3643975000236</v>
      </c>
    </row>
    <row r="411" spans="1:6" x14ac:dyDescent="0.2">
      <c r="A411">
        <f t="shared" si="44"/>
        <v>410</v>
      </c>
      <c r="B411" s="5">
        <f t="shared" si="43"/>
        <v>2574.3643975000236</v>
      </c>
      <c r="C411" s="5">
        <f t="shared" si="45"/>
        <v>77.230931925000704</v>
      </c>
      <c r="D411" s="5">
        <f t="shared" si="46"/>
        <v>12.871821987500113</v>
      </c>
      <c r="E411" s="5">
        <f t="shared" si="47"/>
        <v>64.359109937500591</v>
      </c>
      <c r="F411" s="5">
        <f t="shared" si="48"/>
        <v>2561.4925755125237</v>
      </c>
    </row>
    <row r="412" spans="1:6" x14ac:dyDescent="0.2">
      <c r="A412">
        <f t="shared" si="44"/>
        <v>411</v>
      </c>
      <c r="B412" s="5">
        <f t="shared" si="43"/>
        <v>2561.4925755125237</v>
      </c>
      <c r="C412" s="5">
        <f t="shared" si="45"/>
        <v>76.844777265375711</v>
      </c>
      <c r="D412" s="5">
        <f t="shared" si="46"/>
        <v>12.807462877562628</v>
      </c>
      <c r="E412" s="5">
        <f t="shared" si="47"/>
        <v>64.037314387813083</v>
      </c>
      <c r="F412" s="5">
        <f t="shared" si="48"/>
        <v>2548.6851126349611</v>
      </c>
    </row>
    <row r="413" spans="1:6" x14ac:dyDescent="0.2">
      <c r="A413">
        <f t="shared" si="44"/>
        <v>412</v>
      </c>
      <c r="B413" s="5">
        <f t="shared" si="43"/>
        <v>2548.6851126349611</v>
      </c>
      <c r="C413" s="5">
        <f t="shared" si="45"/>
        <v>76.460553379048832</v>
      </c>
      <c r="D413" s="5">
        <f t="shared" si="46"/>
        <v>12.74342556317481</v>
      </c>
      <c r="E413" s="5">
        <f t="shared" si="47"/>
        <v>63.717127815874022</v>
      </c>
      <c r="F413" s="5">
        <f t="shared" si="48"/>
        <v>2535.9416870717864</v>
      </c>
    </row>
    <row r="414" spans="1:6" x14ac:dyDescent="0.2">
      <c r="A414">
        <f t="shared" si="44"/>
        <v>413</v>
      </c>
      <c r="B414" s="5">
        <f t="shared" si="43"/>
        <v>2535.9416870717864</v>
      </c>
      <c r="C414" s="5">
        <f t="shared" si="45"/>
        <v>76.078250612153596</v>
      </c>
      <c r="D414" s="5">
        <f t="shared" si="46"/>
        <v>12.67970843535894</v>
      </c>
      <c r="E414" s="5">
        <f t="shared" si="47"/>
        <v>63.398542176794656</v>
      </c>
      <c r="F414" s="5">
        <f t="shared" si="48"/>
        <v>2523.2619786364276</v>
      </c>
    </row>
    <row r="415" spans="1:6" x14ac:dyDescent="0.2">
      <c r="A415">
        <f t="shared" si="44"/>
        <v>414</v>
      </c>
      <c r="B415" s="5">
        <f t="shared" si="43"/>
        <v>2523.2619786364276</v>
      </c>
      <c r="C415" s="5">
        <f t="shared" si="45"/>
        <v>75.697859359092817</v>
      </c>
      <c r="D415" s="5">
        <f t="shared" si="46"/>
        <v>12.616309893182134</v>
      </c>
      <c r="E415" s="5">
        <f t="shared" si="47"/>
        <v>63.081549465910683</v>
      </c>
      <c r="F415" s="5">
        <f t="shared" si="48"/>
        <v>2510.6456687432456</v>
      </c>
    </row>
    <row r="416" spans="1:6" x14ac:dyDescent="0.2">
      <c r="A416">
        <f t="shared" si="44"/>
        <v>415</v>
      </c>
      <c r="B416" s="5">
        <f t="shared" si="43"/>
        <v>2510.6456687432456</v>
      </c>
      <c r="C416" s="5">
        <f t="shared" si="45"/>
        <v>75.319370062297367</v>
      </c>
      <c r="D416" s="5">
        <f t="shared" si="46"/>
        <v>12.553228343716235</v>
      </c>
      <c r="E416" s="5">
        <f t="shared" si="47"/>
        <v>62.766141718581132</v>
      </c>
      <c r="F416" s="5">
        <f t="shared" si="48"/>
        <v>2498.0924403995291</v>
      </c>
    </row>
    <row r="417" spans="1:6" x14ac:dyDescent="0.2">
      <c r="A417">
        <f t="shared" si="44"/>
        <v>416</v>
      </c>
      <c r="B417" s="5">
        <f t="shared" si="43"/>
        <v>2498.0924403995291</v>
      </c>
      <c r="C417" s="5">
        <f t="shared" si="45"/>
        <v>74.942773211985866</v>
      </c>
      <c r="D417" s="5">
        <f t="shared" si="46"/>
        <v>12.490462201997644</v>
      </c>
      <c r="E417" s="5">
        <f t="shared" si="47"/>
        <v>62.452311009988222</v>
      </c>
      <c r="F417" s="5">
        <f t="shared" si="48"/>
        <v>2485.6019781975315</v>
      </c>
    </row>
    <row r="418" spans="1:6" x14ac:dyDescent="0.2">
      <c r="A418">
        <f t="shared" si="44"/>
        <v>417</v>
      </c>
      <c r="B418" s="5">
        <f t="shared" si="43"/>
        <v>2485.6019781975315</v>
      </c>
      <c r="C418" s="5">
        <f t="shared" si="45"/>
        <v>74.568059345925946</v>
      </c>
      <c r="D418" s="5">
        <f t="shared" si="46"/>
        <v>12.428009890987667</v>
      </c>
      <c r="E418" s="5">
        <f t="shared" si="47"/>
        <v>62.140049454938278</v>
      </c>
      <c r="F418" s="5">
        <f t="shared" si="48"/>
        <v>2473.1739683065439</v>
      </c>
    </row>
    <row r="419" spans="1:6" x14ac:dyDescent="0.2">
      <c r="A419">
        <f t="shared" si="44"/>
        <v>418</v>
      </c>
      <c r="B419" s="5">
        <f t="shared" si="43"/>
        <v>2473.1739683065439</v>
      </c>
      <c r="C419" s="5">
        <f t="shared" si="45"/>
        <v>74.195219049196311</v>
      </c>
      <c r="D419" s="5">
        <f t="shared" si="46"/>
        <v>12.365869841532721</v>
      </c>
      <c r="E419" s="5">
        <f t="shared" si="47"/>
        <v>61.82934920766359</v>
      </c>
      <c r="F419" s="5">
        <f t="shared" si="48"/>
        <v>2460.808098465011</v>
      </c>
    </row>
    <row r="420" spans="1:6" x14ac:dyDescent="0.2">
      <c r="A420">
        <f t="shared" si="44"/>
        <v>419</v>
      </c>
      <c r="B420" s="5">
        <f t="shared" si="43"/>
        <v>2460.808098465011</v>
      </c>
      <c r="C420" s="5">
        <f t="shared" si="45"/>
        <v>73.824242953950332</v>
      </c>
      <c r="D420" s="5">
        <f t="shared" si="46"/>
        <v>12.304040492325065</v>
      </c>
      <c r="E420" s="5">
        <f t="shared" si="47"/>
        <v>61.520202461625267</v>
      </c>
      <c r="F420" s="5">
        <f t="shared" si="48"/>
        <v>2448.504057972686</v>
      </c>
    </row>
    <row r="421" spans="1:6" x14ac:dyDescent="0.2">
      <c r="A421">
        <f t="shared" si="44"/>
        <v>420</v>
      </c>
      <c r="B421" s="5">
        <f t="shared" si="43"/>
        <v>2448.504057972686</v>
      </c>
      <c r="C421" s="5">
        <f t="shared" si="45"/>
        <v>73.455121739180584</v>
      </c>
      <c r="D421" s="5">
        <f t="shared" si="46"/>
        <v>12.242520289863435</v>
      </c>
      <c r="E421" s="5">
        <f t="shared" si="47"/>
        <v>61.212601449317148</v>
      </c>
      <c r="F421" s="5">
        <f t="shared" si="48"/>
        <v>2436.2615376828226</v>
      </c>
    </row>
    <row r="422" spans="1:6" x14ac:dyDescent="0.2">
      <c r="A422">
        <f t="shared" si="44"/>
        <v>421</v>
      </c>
      <c r="B422" s="5">
        <f t="shared" si="43"/>
        <v>2436.2615376828226</v>
      </c>
      <c r="C422" s="5">
        <f t="shared" si="45"/>
        <v>73.087846130484678</v>
      </c>
      <c r="D422" s="5">
        <f t="shared" si="46"/>
        <v>12.181307688414122</v>
      </c>
      <c r="E422" s="5">
        <f t="shared" si="47"/>
        <v>60.906538442070556</v>
      </c>
      <c r="F422" s="5">
        <f t="shared" si="48"/>
        <v>2424.0802299944085</v>
      </c>
    </row>
    <row r="423" spans="1:6" x14ac:dyDescent="0.2">
      <c r="A423">
        <f t="shared" si="44"/>
        <v>422</v>
      </c>
      <c r="B423" s="5">
        <f t="shared" si="43"/>
        <v>2424.0802299944085</v>
      </c>
      <c r="C423" s="5">
        <f t="shared" si="45"/>
        <v>72.722406899832251</v>
      </c>
      <c r="D423" s="5">
        <f t="shared" si="46"/>
        <v>12.120401149972047</v>
      </c>
      <c r="E423" s="5">
        <f t="shared" si="47"/>
        <v>60.602005749860204</v>
      </c>
      <c r="F423" s="5">
        <f t="shared" si="48"/>
        <v>2411.9598288444363</v>
      </c>
    </row>
    <row r="424" spans="1:6" x14ac:dyDescent="0.2">
      <c r="A424">
        <f t="shared" si="44"/>
        <v>423</v>
      </c>
      <c r="B424" s="5">
        <f t="shared" si="43"/>
        <v>2411.9598288444363</v>
      </c>
      <c r="C424" s="5">
        <f t="shared" si="45"/>
        <v>72.358794865333081</v>
      </c>
      <c r="D424" s="5">
        <f t="shared" si="46"/>
        <v>12.059799144222183</v>
      </c>
      <c r="E424" s="5">
        <f t="shared" si="47"/>
        <v>60.298995721110899</v>
      </c>
      <c r="F424" s="5">
        <f t="shared" si="48"/>
        <v>2399.900029700214</v>
      </c>
    </row>
    <row r="425" spans="1:6" x14ac:dyDescent="0.2">
      <c r="A425">
        <f t="shared" si="44"/>
        <v>424</v>
      </c>
      <c r="B425" s="5">
        <f t="shared" si="43"/>
        <v>2399.900029700214</v>
      </c>
      <c r="C425" s="5">
        <f t="shared" si="45"/>
        <v>71.997000891006422</v>
      </c>
      <c r="D425" s="5">
        <f t="shared" si="46"/>
        <v>11.999500148501077</v>
      </c>
      <c r="E425" s="5">
        <f t="shared" si="47"/>
        <v>59.997500742505345</v>
      </c>
      <c r="F425" s="5">
        <f t="shared" si="48"/>
        <v>2387.9005295517127</v>
      </c>
    </row>
    <row r="426" spans="1:6" x14ac:dyDescent="0.2">
      <c r="A426">
        <f t="shared" si="44"/>
        <v>425</v>
      </c>
      <c r="B426" s="5">
        <f t="shared" si="43"/>
        <v>2387.9005295517127</v>
      </c>
      <c r="C426" s="5">
        <f t="shared" si="45"/>
        <v>71.637015886551382</v>
      </c>
      <c r="D426" s="5">
        <f t="shared" si="46"/>
        <v>11.939502647758566</v>
      </c>
      <c r="E426" s="5">
        <f t="shared" si="47"/>
        <v>59.697513238792816</v>
      </c>
      <c r="F426" s="5">
        <f t="shared" si="48"/>
        <v>2375.961026903954</v>
      </c>
    </row>
    <row r="427" spans="1:6" x14ac:dyDescent="0.2">
      <c r="A427">
        <f t="shared" si="44"/>
        <v>426</v>
      </c>
      <c r="B427" s="5">
        <f t="shared" si="43"/>
        <v>2375.961026903954</v>
      </c>
      <c r="C427" s="5">
        <f t="shared" si="45"/>
        <v>71.278830807118624</v>
      </c>
      <c r="D427" s="5">
        <f t="shared" si="46"/>
        <v>11.879805134519778</v>
      </c>
      <c r="E427" s="5">
        <f t="shared" si="47"/>
        <v>59.399025672598846</v>
      </c>
      <c r="F427" s="5">
        <f t="shared" si="48"/>
        <v>2364.0812217694343</v>
      </c>
    </row>
    <row r="428" spans="1:6" x14ac:dyDescent="0.2">
      <c r="A428">
        <f t="shared" si="44"/>
        <v>427</v>
      </c>
      <c r="B428" s="5">
        <f t="shared" si="43"/>
        <v>2364.0812217694343</v>
      </c>
      <c r="C428" s="5">
        <f t="shared" si="45"/>
        <v>70.922436653083025</v>
      </c>
      <c r="D428" s="5">
        <f t="shared" si="46"/>
        <v>11.820406108847173</v>
      </c>
      <c r="E428" s="5">
        <f t="shared" si="47"/>
        <v>59.102030544235852</v>
      </c>
      <c r="F428" s="5">
        <f t="shared" si="48"/>
        <v>2352.260815660587</v>
      </c>
    </row>
    <row r="429" spans="1:6" x14ac:dyDescent="0.2">
      <c r="A429">
        <f t="shared" si="44"/>
        <v>428</v>
      </c>
      <c r="B429" s="5">
        <f t="shared" si="43"/>
        <v>2352.260815660587</v>
      </c>
      <c r="C429" s="5">
        <f t="shared" si="45"/>
        <v>70.567824469817609</v>
      </c>
      <c r="D429" s="5">
        <f t="shared" si="46"/>
        <v>11.761304078302935</v>
      </c>
      <c r="E429" s="5">
        <f t="shared" si="47"/>
        <v>58.806520391514674</v>
      </c>
      <c r="F429" s="5">
        <f t="shared" si="48"/>
        <v>2340.499511582284</v>
      </c>
    </row>
    <row r="430" spans="1:6" x14ac:dyDescent="0.2">
      <c r="A430">
        <f t="shared" si="44"/>
        <v>429</v>
      </c>
      <c r="B430" s="5">
        <f t="shared" si="43"/>
        <v>2340.499511582284</v>
      </c>
      <c r="C430" s="5">
        <f t="shared" si="45"/>
        <v>70.214985347468513</v>
      </c>
      <c r="D430" s="5">
        <f t="shared" si="46"/>
        <v>11.702497557911421</v>
      </c>
      <c r="E430" s="5">
        <f t="shared" si="47"/>
        <v>58.512487789557092</v>
      </c>
      <c r="F430" s="5">
        <f t="shared" si="48"/>
        <v>2328.7970140243724</v>
      </c>
    </row>
    <row r="431" spans="1:6" x14ac:dyDescent="0.2">
      <c r="A431">
        <f t="shared" si="44"/>
        <v>430</v>
      </c>
      <c r="B431" s="5">
        <f t="shared" si="43"/>
        <v>2328.7970140243724</v>
      </c>
      <c r="C431" s="5">
        <f t="shared" si="45"/>
        <v>69.863910420731173</v>
      </c>
      <c r="D431" s="5">
        <f t="shared" si="46"/>
        <v>11.643985070121865</v>
      </c>
      <c r="E431" s="5">
        <f t="shared" si="47"/>
        <v>58.219925350609309</v>
      </c>
      <c r="F431" s="5">
        <f t="shared" si="48"/>
        <v>2317.1530289542507</v>
      </c>
    </row>
    <row r="432" spans="1:6" x14ac:dyDescent="0.2">
      <c r="A432">
        <f t="shared" si="44"/>
        <v>431</v>
      </c>
      <c r="B432" s="5">
        <f t="shared" si="43"/>
        <v>2317.1530289542507</v>
      </c>
      <c r="C432" s="5">
        <f t="shared" si="45"/>
        <v>69.514590868627522</v>
      </c>
      <c r="D432" s="5">
        <f t="shared" si="46"/>
        <v>11.585765144771258</v>
      </c>
      <c r="E432" s="5">
        <f t="shared" si="47"/>
        <v>57.928825723856264</v>
      </c>
      <c r="F432" s="5">
        <f t="shared" si="48"/>
        <v>2305.5672638094793</v>
      </c>
    </row>
    <row r="433" spans="1:6" x14ac:dyDescent="0.2">
      <c r="A433">
        <f t="shared" si="44"/>
        <v>432</v>
      </c>
      <c r="B433" s="5">
        <f t="shared" si="43"/>
        <v>2305.5672638094793</v>
      </c>
      <c r="C433" s="5">
        <f t="shared" si="45"/>
        <v>69.167017914284372</v>
      </c>
      <c r="D433" s="5">
        <f t="shared" si="46"/>
        <v>11.527836319047395</v>
      </c>
      <c r="E433" s="5">
        <f t="shared" si="47"/>
        <v>57.639181595236977</v>
      </c>
      <c r="F433" s="5">
        <f t="shared" si="48"/>
        <v>2294.039427490432</v>
      </c>
    </row>
    <row r="434" spans="1:6" x14ac:dyDescent="0.2">
      <c r="A434">
        <f t="shared" si="44"/>
        <v>433</v>
      </c>
      <c r="B434" s="5">
        <f t="shared" si="43"/>
        <v>2294.039427490432</v>
      </c>
      <c r="C434" s="5">
        <f t="shared" si="45"/>
        <v>68.821182824712963</v>
      </c>
      <c r="D434" s="5">
        <f t="shared" si="46"/>
        <v>11.470197137452168</v>
      </c>
      <c r="E434" s="5">
        <f t="shared" si="47"/>
        <v>57.350985687260795</v>
      </c>
      <c r="F434" s="5">
        <f t="shared" si="48"/>
        <v>2282.56923035298</v>
      </c>
    </row>
    <row r="435" spans="1:6" x14ac:dyDescent="0.2">
      <c r="A435">
        <f t="shared" si="44"/>
        <v>434</v>
      </c>
      <c r="B435" s="5">
        <f t="shared" si="43"/>
        <v>2282.56923035298</v>
      </c>
      <c r="C435" s="5">
        <f t="shared" si="45"/>
        <v>68.477076910589403</v>
      </c>
      <c r="D435" s="5">
        <f t="shared" si="46"/>
        <v>11.41284615176491</v>
      </c>
      <c r="E435" s="5">
        <f t="shared" si="47"/>
        <v>57.064230758824493</v>
      </c>
      <c r="F435" s="5">
        <f t="shared" si="48"/>
        <v>2271.1563842012151</v>
      </c>
    </row>
    <row r="436" spans="1:6" x14ac:dyDescent="0.2">
      <c r="A436">
        <f t="shared" si="44"/>
        <v>435</v>
      </c>
      <c r="B436" s="5">
        <f t="shared" si="43"/>
        <v>2271.1563842012151</v>
      </c>
      <c r="C436" s="5">
        <f t="shared" si="45"/>
        <v>68.134691526036448</v>
      </c>
      <c r="D436" s="5">
        <f t="shared" si="46"/>
        <v>11.355781921006077</v>
      </c>
      <c r="E436" s="5">
        <f t="shared" si="47"/>
        <v>56.778909605030371</v>
      </c>
      <c r="F436" s="5">
        <f t="shared" si="48"/>
        <v>2259.8006022802092</v>
      </c>
    </row>
    <row r="437" spans="1:6" x14ac:dyDescent="0.2">
      <c r="A437">
        <f t="shared" si="44"/>
        <v>436</v>
      </c>
      <c r="B437" s="5">
        <f t="shared" si="43"/>
        <v>2259.8006022802092</v>
      </c>
      <c r="C437" s="5">
        <f t="shared" si="45"/>
        <v>67.794018068406274</v>
      </c>
      <c r="D437" s="5">
        <f t="shared" si="46"/>
        <v>11.299003011401048</v>
      </c>
      <c r="E437" s="5">
        <f t="shared" si="47"/>
        <v>56.495015057005226</v>
      </c>
      <c r="F437" s="5">
        <f t="shared" si="48"/>
        <v>2248.5015992688081</v>
      </c>
    </row>
    <row r="438" spans="1:6" x14ac:dyDescent="0.2">
      <c r="A438">
        <f t="shared" si="44"/>
        <v>437</v>
      </c>
      <c r="B438" s="5">
        <f t="shared" si="43"/>
        <v>2248.5015992688081</v>
      </c>
      <c r="C438" s="5">
        <f t="shared" si="45"/>
        <v>67.455047978064243</v>
      </c>
      <c r="D438" s="5">
        <f t="shared" si="46"/>
        <v>11.242507996344045</v>
      </c>
      <c r="E438" s="5">
        <f t="shared" si="47"/>
        <v>56.212539981720198</v>
      </c>
      <c r="F438" s="5">
        <f t="shared" si="48"/>
        <v>2237.259091272464</v>
      </c>
    </row>
    <row r="439" spans="1:6" x14ac:dyDescent="0.2">
      <c r="A439">
        <f t="shared" si="44"/>
        <v>438</v>
      </c>
      <c r="B439" s="5">
        <f t="shared" si="43"/>
        <v>2237.259091272464</v>
      </c>
      <c r="C439" s="5">
        <f t="shared" si="45"/>
        <v>67.117772738173926</v>
      </c>
      <c r="D439" s="5">
        <f t="shared" si="46"/>
        <v>11.18629545636233</v>
      </c>
      <c r="E439" s="5">
        <f t="shared" si="47"/>
        <v>55.931477281811596</v>
      </c>
      <c r="F439" s="5">
        <f t="shared" si="48"/>
        <v>2226.0727958161019</v>
      </c>
    </row>
    <row r="440" spans="1:6" x14ac:dyDescent="0.2">
      <c r="A440">
        <f t="shared" si="44"/>
        <v>439</v>
      </c>
      <c r="B440" s="5">
        <f t="shared" si="43"/>
        <v>2226.0727958161019</v>
      </c>
      <c r="C440" s="5">
        <f t="shared" si="45"/>
        <v>66.782183874483053</v>
      </c>
      <c r="D440" s="5">
        <f t="shared" si="46"/>
        <v>11.130363979080506</v>
      </c>
      <c r="E440" s="5">
        <f t="shared" si="47"/>
        <v>55.651819895402546</v>
      </c>
      <c r="F440" s="5">
        <f t="shared" si="48"/>
        <v>2214.9424318370216</v>
      </c>
    </row>
    <row r="441" spans="1:6" x14ac:dyDescent="0.2">
      <c r="A441">
        <f t="shared" si="44"/>
        <v>440</v>
      </c>
      <c r="B441" s="5">
        <f t="shared" si="43"/>
        <v>2214.9424318370216</v>
      </c>
      <c r="C441" s="5">
        <f t="shared" si="45"/>
        <v>66.448272955110639</v>
      </c>
      <c r="D441" s="5">
        <f t="shared" si="46"/>
        <v>11.074712159185104</v>
      </c>
      <c r="E441" s="5">
        <f t="shared" si="47"/>
        <v>55.373560795925535</v>
      </c>
      <c r="F441" s="5">
        <f t="shared" si="48"/>
        <v>2203.8677196778362</v>
      </c>
    </row>
    <row r="442" spans="1:6" x14ac:dyDescent="0.2">
      <c r="A442">
        <f t="shared" si="44"/>
        <v>441</v>
      </c>
      <c r="B442" s="5">
        <f t="shared" si="43"/>
        <v>2203.8677196778362</v>
      </c>
      <c r="C442" s="5">
        <f t="shared" si="45"/>
        <v>66.116031590335083</v>
      </c>
      <c r="D442" s="5">
        <f t="shared" si="46"/>
        <v>11.019338598389183</v>
      </c>
      <c r="E442" s="5">
        <f t="shared" si="47"/>
        <v>55.096692991945901</v>
      </c>
      <c r="F442" s="5">
        <f t="shared" si="48"/>
        <v>2192.8483810794469</v>
      </c>
    </row>
    <row r="443" spans="1:6" x14ac:dyDescent="0.2">
      <c r="A443">
        <f t="shared" si="44"/>
        <v>442</v>
      </c>
      <c r="B443" s="5">
        <f t="shared" si="43"/>
        <v>2192.8483810794469</v>
      </c>
      <c r="C443" s="5">
        <f t="shared" si="45"/>
        <v>65.785451432383411</v>
      </c>
      <c r="D443" s="5">
        <f t="shared" si="46"/>
        <v>10.964241905397245</v>
      </c>
      <c r="E443" s="5">
        <f t="shared" si="47"/>
        <v>54.821209526986166</v>
      </c>
      <c r="F443" s="5">
        <f t="shared" si="48"/>
        <v>2181.8841391740498</v>
      </c>
    </row>
    <row r="444" spans="1:6" x14ac:dyDescent="0.2">
      <c r="A444">
        <f t="shared" si="44"/>
        <v>443</v>
      </c>
      <c r="B444" s="5">
        <f t="shared" si="43"/>
        <v>2181.8841391740498</v>
      </c>
      <c r="C444" s="5">
        <f t="shared" si="45"/>
        <v>65.456524175221489</v>
      </c>
      <c r="D444" s="5">
        <f t="shared" si="46"/>
        <v>10.909420695870246</v>
      </c>
      <c r="E444" s="5">
        <f t="shared" si="47"/>
        <v>54.547103479351243</v>
      </c>
      <c r="F444" s="5">
        <f t="shared" si="48"/>
        <v>2170.9747184781795</v>
      </c>
    </row>
    <row r="445" spans="1:6" x14ac:dyDescent="0.2">
      <c r="A445">
        <f t="shared" si="44"/>
        <v>444</v>
      </c>
      <c r="B445" s="5">
        <f t="shared" si="43"/>
        <v>2170.9747184781795</v>
      </c>
      <c r="C445" s="5">
        <f t="shared" si="45"/>
        <v>65.129241554345384</v>
      </c>
      <c r="D445" s="5">
        <f t="shared" si="46"/>
        <v>10.854873592390902</v>
      </c>
      <c r="E445" s="5">
        <f t="shared" si="47"/>
        <v>54.274367961954482</v>
      </c>
      <c r="F445" s="5">
        <f t="shared" si="48"/>
        <v>2160.1198448857886</v>
      </c>
    </row>
    <row r="446" spans="1:6" x14ac:dyDescent="0.2">
      <c r="A446">
        <f t="shared" si="44"/>
        <v>445</v>
      </c>
      <c r="B446" s="5">
        <f t="shared" si="43"/>
        <v>2160.1198448857886</v>
      </c>
      <c r="C446" s="5">
        <f t="shared" si="45"/>
        <v>64.803595346573658</v>
      </c>
      <c r="D446" s="5">
        <f t="shared" si="46"/>
        <v>10.80059922442895</v>
      </c>
      <c r="E446" s="5">
        <f t="shared" si="47"/>
        <v>54.002996122144708</v>
      </c>
      <c r="F446" s="5">
        <f t="shared" si="48"/>
        <v>2149.3192456613597</v>
      </c>
    </row>
    <row r="447" spans="1:6" x14ac:dyDescent="0.2">
      <c r="A447">
        <f t="shared" si="44"/>
        <v>446</v>
      </c>
      <c r="B447" s="5">
        <f t="shared" si="43"/>
        <v>2149.3192456613597</v>
      </c>
      <c r="C447" s="5">
        <f t="shared" si="45"/>
        <v>64.479577369840783</v>
      </c>
      <c r="D447" s="5">
        <f t="shared" si="46"/>
        <v>10.746596228306792</v>
      </c>
      <c r="E447" s="5">
        <f t="shared" si="47"/>
        <v>53.73298114153399</v>
      </c>
      <c r="F447" s="5">
        <f t="shared" si="48"/>
        <v>2138.5726494330529</v>
      </c>
    </row>
    <row r="448" spans="1:6" x14ac:dyDescent="0.2">
      <c r="A448">
        <f t="shared" si="44"/>
        <v>447</v>
      </c>
      <c r="B448" s="5">
        <f t="shared" si="43"/>
        <v>2138.5726494330529</v>
      </c>
      <c r="C448" s="5">
        <f t="shared" si="45"/>
        <v>64.15717948299158</v>
      </c>
      <c r="D448" s="5">
        <f t="shared" si="46"/>
        <v>10.692863247165263</v>
      </c>
      <c r="E448" s="5">
        <f t="shared" si="47"/>
        <v>53.464316235826317</v>
      </c>
      <c r="F448" s="5">
        <f t="shared" si="48"/>
        <v>2127.8797861858875</v>
      </c>
    </row>
    <row r="449" spans="1:6" x14ac:dyDescent="0.2">
      <c r="A449">
        <f t="shared" si="44"/>
        <v>448</v>
      </c>
      <c r="B449" s="5">
        <f t="shared" si="43"/>
        <v>2127.8797861858875</v>
      </c>
      <c r="C449" s="5">
        <f t="shared" si="45"/>
        <v>63.836393585576623</v>
      </c>
      <c r="D449" s="5">
        <f t="shared" si="46"/>
        <v>10.639398930929438</v>
      </c>
      <c r="E449" s="5">
        <f t="shared" si="47"/>
        <v>53.196994654647185</v>
      </c>
      <c r="F449" s="5">
        <f t="shared" si="48"/>
        <v>2117.240387254958</v>
      </c>
    </row>
    <row r="450" spans="1:6" x14ac:dyDescent="0.2">
      <c r="A450">
        <f t="shared" si="44"/>
        <v>449</v>
      </c>
      <c r="B450" s="5">
        <f t="shared" si="43"/>
        <v>2117.240387254958</v>
      </c>
      <c r="C450" s="5">
        <f t="shared" si="45"/>
        <v>63.517211617648741</v>
      </c>
      <c r="D450" s="5">
        <f t="shared" si="46"/>
        <v>10.586201936274797</v>
      </c>
      <c r="E450" s="5">
        <f t="shared" si="47"/>
        <v>52.931009681373943</v>
      </c>
      <c r="F450" s="5">
        <f t="shared" si="48"/>
        <v>2106.6541853186832</v>
      </c>
    </row>
    <row r="451" spans="1:6" x14ac:dyDescent="0.2">
      <c r="A451">
        <f t="shared" si="44"/>
        <v>450</v>
      </c>
      <c r="B451" s="5">
        <f t="shared" si="43"/>
        <v>2106.6541853186832</v>
      </c>
      <c r="C451" s="5">
        <f t="shared" si="45"/>
        <v>63.199625559560495</v>
      </c>
      <c r="D451" s="5">
        <f t="shared" si="46"/>
        <v>10.533270926593417</v>
      </c>
      <c r="E451" s="5">
        <f t="shared" si="47"/>
        <v>52.666354632967078</v>
      </c>
      <c r="F451" s="5">
        <f t="shared" si="48"/>
        <v>2096.1209143920896</v>
      </c>
    </row>
    <row r="452" spans="1:6" x14ac:dyDescent="0.2">
      <c r="A452">
        <f t="shared" si="44"/>
        <v>451</v>
      </c>
      <c r="B452" s="5">
        <f t="shared" ref="B452:B515" si="49">+F451</f>
        <v>2096.1209143920896</v>
      </c>
      <c r="C452" s="5">
        <f t="shared" si="45"/>
        <v>62.883627431762683</v>
      </c>
      <c r="D452" s="5">
        <f t="shared" si="46"/>
        <v>10.480604571960448</v>
      </c>
      <c r="E452" s="5">
        <f t="shared" si="47"/>
        <v>52.403022859802235</v>
      </c>
      <c r="F452" s="5">
        <f t="shared" si="48"/>
        <v>2085.640309820129</v>
      </c>
    </row>
    <row r="453" spans="1:6" x14ac:dyDescent="0.2">
      <c r="A453">
        <f t="shared" si="44"/>
        <v>452</v>
      </c>
      <c r="B453" s="5">
        <f t="shared" si="49"/>
        <v>2085.640309820129</v>
      </c>
      <c r="C453" s="5">
        <f t="shared" si="45"/>
        <v>62.569209294603866</v>
      </c>
      <c r="D453" s="5">
        <f t="shared" si="46"/>
        <v>10.428201549100642</v>
      </c>
      <c r="E453" s="5">
        <f t="shared" si="47"/>
        <v>52.141007745503224</v>
      </c>
      <c r="F453" s="5">
        <f t="shared" si="48"/>
        <v>2075.2121082710282</v>
      </c>
    </row>
    <row r="454" spans="1:6" x14ac:dyDescent="0.2">
      <c r="A454">
        <f t="shared" si="44"/>
        <v>453</v>
      </c>
      <c r="B454" s="5">
        <f t="shared" si="49"/>
        <v>2075.2121082710282</v>
      </c>
      <c r="C454" s="5">
        <f t="shared" si="45"/>
        <v>62.256363248130846</v>
      </c>
      <c r="D454" s="5">
        <f t="shared" si="46"/>
        <v>10.376060541355145</v>
      </c>
      <c r="E454" s="5">
        <f t="shared" si="47"/>
        <v>51.880302706775701</v>
      </c>
      <c r="F454" s="5">
        <f t="shared" si="48"/>
        <v>2064.8360477296733</v>
      </c>
    </row>
    <row r="455" spans="1:6" x14ac:dyDescent="0.2">
      <c r="A455">
        <f t="shared" si="44"/>
        <v>454</v>
      </c>
      <c r="B455" s="5">
        <f t="shared" si="49"/>
        <v>2064.8360477296733</v>
      </c>
      <c r="C455" s="5">
        <f t="shared" si="45"/>
        <v>61.945081431890195</v>
      </c>
      <c r="D455" s="5">
        <f t="shared" si="46"/>
        <v>10.324180238648367</v>
      </c>
      <c r="E455" s="5">
        <f t="shared" si="47"/>
        <v>51.620901193241828</v>
      </c>
      <c r="F455" s="5">
        <f t="shared" si="48"/>
        <v>2054.511867491025</v>
      </c>
    </row>
    <row r="456" spans="1:6" x14ac:dyDescent="0.2">
      <c r="A456">
        <f t="shared" si="44"/>
        <v>455</v>
      </c>
      <c r="B456" s="5">
        <f t="shared" si="49"/>
        <v>2054.511867491025</v>
      </c>
      <c r="C456" s="5">
        <f t="shared" si="45"/>
        <v>61.635356024730747</v>
      </c>
      <c r="D456" s="5">
        <f t="shared" si="46"/>
        <v>10.272559337455128</v>
      </c>
      <c r="E456" s="5">
        <f t="shared" si="47"/>
        <v>51.362796687275619</v>
      </c>
      <c r="F456" s="5">
        <f t="shared" si="48"/>
        <v>2044.2393081535699</v>
      </c>
    </row>
    <row r="457" spans="1:6" x14ac:dyDescent="0.2">
      <c r="A457">
        <f t="shared" si="44"/>
        <v>456</v>
      </c>
      <c r="B457" s="5">
        <f t="shared" si="49"/>
        <v>2044.2393081535699</v>
      </c>
      <c r="C457" s="5">
        <f t="shared" si="45"/>
        <v>61.327179244607095</v>
      </c>
      <c r="D457" s="5">
        <f t="shared" si="46"/>
        <v>10.221196540767849</v>
      </c>
      <c r="E457" s="5">
        <f t="shared" si="47"/>
        <v>51.105982703839246</v>
      </c>
      <c r="F457" s="5">
        <f t="shared" si="48"/>
        <v>2034.0181116128022</v>
      </c>
    </row>
    <row r="458" spans="1:6" x14ac:dyDescent="0.2">
      <c r="A458">
        <f t="shared" si="44"/>
        <v>457</v>
      </c>
      <c r="B458" s="5">
        <f t="shared" si="49"/>
        <v>2034.0181116128022</v>
      </c>
      <c r="C458" s="5">
        <f t="shared" si="45"/>
        <v>61.020543348384059</v>
      </c>
      <c r="D458" s="5">
        <f t="shared" si="46"/>
        <v>10.170090558064011</v>
      </c>
      <c r="E458" s="5">
        <f t="shared" si="47"/>
        <v>50.850452790320048</v>
      </c>
      <c r="F458" s="5">
        <f t="shared" si="48"/>
        <v>2023.8480210547382</v>
      </c>
    </row>
    <row r="459" spans="1:6" x14ac:dyDescent="0.2">
      <c r="A459">
        <f t="shared" si="44"/>
        <v>458</v>
      </c>
      <c r="B459" s="5">
        <f t="shared" si="49"/>
        <v>2023.8480210547382</v>
      </c>
      <c r="C459" s="5">
        <f t="shared" si="45"/>
        <v>60.715440631642146</v>
      </c>
      <c r="D459" s="5">
        <f t="shared" si="46"/>
        <v>10.119240105273697</v>
      </c>
      <c r="E459" s="5">
        <f t="shared" si="47"/>
        <v>50.596200526368449</v>
      </c>
      <c r="F459" s="5">
        <f t="shared" si="48"/>
        <v>2013.7287809494644</v>
      </c>
    </row>
    <row r="460" spans="1:6" x14ac:dyDescent="0.2">
      <c r="A460">
        <f t="shared" ref="A460:A523" si="50">IF(OR(B460&lt;50,B460=""),"",A459+1)</f>
        <v>459</v>
      </c>
      <c r="B460" s="5">
        <f t="shared" si="49"/>
        <v>2013.7287809494644</v>
      </c>
      <c r="C460" s="5">
        <f t="shared" ref="C460:C523" si="51">IF(B460="","",B460*J$3)</f>
        <v>60.411863428483933</v>
      </c>
      <c r="D460" s="5">
        <f t="shared" ref="D460:D523" si="52">IF(B460="","",C460-E460)</f>
        <v>10.068643904747326</v>
      </c>
      <c r="E460" s="5">
        <f t="shared" ref="E460:E523" si="53">IF(B460="","",+B460*($J$2/12))</f>
        <v>50.343219523736607</v>
      </c>
      <c r="F460" s="5">
        <f t="shared" ref="F460:F523" si="54">IF(OR(B460&lt;50,B460=""),"",B460-D460)</f>
        <v>2003.660137044717</v>
      </c>
    </row>
    <row r="461" spans="1:6" x14ac:dyDescent="0.2">
      <c r="A461">
        <f t="shared" si="50"/>
        <v>460</v>
      </c>
      <c r="B461" s="5">
        <f t="shared" si="49"/>
        <v>2003.660137044717</v>
      </c>
      <c r="C461" s="5">
        <f t="shared" si="51"/>
        <v>60.109804111341504</v>
      </c>
      <c r="D461" s="5">
        <f t="shared" si="52"/>
        <v>10.018300685223586</v>
      </c>
      <c r="E461" s="5">
        <f t="shared" si="53"/>
        <v>50.091503426117917</v>
      </c>
      <c r="F461" s="5">
        <f t="shared" si="54"/>
        <v>1993.6418363594935</v>
      </c>
    </row>
    <row r="462" spans="1:6" x14ac:dyDescent="0.2">
      <c r="A462">
        <f t="shared" si="50"/>
        <v>461</v>
      </c>
      <c r="B462" s="5">
        <f t="shared" si="49"/>
        <v>1993.6418363594935</v>
      </c>
      <c r="C462" s="5">
        <f t="shared" si="51"/>
        <v>59.809255090784802</v>
      </c>
      <c r="D462" s="5">
        <f t="shared" si="52"/>
        <v>9.9682091817974694</v>
      </c>
      <c r="E462" s="5">
        <f t="shared" si="53"/>
        <v>49.841045908987333</v>
      </c>
      <c r="F462" s="5">
        <f t="shared" si="54"/>
        <v>1983.6736271776961</v>
      </c>
    </row>
    <row r="463" spans="1:6" x14ac:dyDescent="0.2">
      <c r="A463">
        <f t="shared" si="50"/>
        <v>462</v>
      </c>
      <c r="B463" s="5">
        <f t="shared" si="49"/>
        <v>1983.6736271776961</v>
      </c>
      <c r="C463" s="5">
        <f t="shared" si="51"/>
        <v>59.510208815330877</v>
      </c>
      <c r="D463" s="5">
        <f t="shared" si="52"/>
        <v>9.9183681358884783</v>
      </c>
      <c r="E463" s="5">
        <f t="shared" si="53"/>
        <v>49.591840679442399</v>
      </c>
      <c r="F463" s="5">
        <f t="shared" si="54"/>
        <v>1973.7552590418077</v>
      </c>
    </row>
    <row r="464" spans="1:6" x14ac:dyDescent="0.2">
      <c r="A464">
        <f t="shared" si="50"/>
        <v>463</v>
      </c>
      <c r="B464" s="5">
        <f t="shared" si="49"/>
        <v>1973.7552590418077</v>
      </c>
      <c r="C464" s="5">
        <f t="shared" si="51"/>
        <v>59.212657771254229</v>
      </c>
      <c r="D464" s="5">
        <f t="shared" si="52"/>
        <v>9.8687762952090381</v>
      </c>
      <c r="E464" s="5">
        <f t="shared" si="53"/>
        <v>49.34388147604519</v>
      </c>
      <c r="F464" s="5">
        <f t="shared" si="54"/>
        <v>1963.8864827465986</v>
      </c>
    </row>
    <row r="465" spans="1:6" x14ac:dyDescent="0.2">
      <c r="A465">
        <f t="shared" si="50"/>
        <v>464</v>
      </c>
      <c r="B465" s="5">
        <f t="shared" si="49"/>
        <v>1963.8864827465986</v>
      </c>
      <c r="C465" s="5">
        <f t="shared" si="51"/>
        <v>58.916594482397954</v>
      </c>
      <c r="D465" s="5">
        <f t="shared" si="52"/>
        <v>9.81943241373299</v>
      </c>
      <c r="E465" s="5">
        <f t="shared" si="53"/>
        <v>49.097162068664964</v>
      </c>
      <c r="F465" s="5">
        <f t="shared" si="54"/>
        <v>1954.0670503328656</v>
      </c>
    </row>
    <row r="466" spans="1:6" x14ac:dyDescent="0.2">
      <c r="A466">
        <f t="shared" si="50"/>
        <v>465</v>
      </c>
      <c r="B466" s="5">
        <f t="shared" si="49"/>
        <v>1954.0670503328656</v>
      </c>
      <c r="C466" s="5">
        <f t="shared" si="51"/>
        <v>58.622011509985967</v>
      </c>
      <c r="D466" s="5">
        <f t="shared" si="52"/>
        <v>9.7703352516643278</v>
      </c>
      <c r="E466" s="5">
        <f t="shared" si="53"/>
        <v>48.851676258321639</v>
      </c>
      <c r="F466" s="5">
        <f t="shared" si="54"/>
        <v>1944.2967150812012</v>
      </c>
    </row>
    <row r="467" spans="1:6" x14ac:dyDescent="0.2">
      <c r="A467">
        <f t="shared" si="50"/>
        <v>466</v>
      </c>
      <c r="B467" s="5">
        <f t="shared" si="49"/>
        <v>1944.2967150812012</v>
      </c>
      <c r="C467" s="5">
        <f t="shared" si="51"/>
        <v>58.328901452436035</v>
      </c>
      <c r="D467" s="5">
        <f t="shared" si="52"/>
        <v>9.7214835754060118</v>
      </c>
      <c r="E467" s="5">
        <f t="shared" si="53"/>
        <v>48.607417877030024</v>
      </c>
      <c r="F467" s="5">
        <f t="shared" si="54"/>
        <v>1934.5752315057953</v>
      </c>
    </row>
    <row r="468" spans="1:6" x14ac:dyDescent="0.2">
      <c r="A468">
        <f t="shared" si="50"/>
        <v>467</v>
      </c>
      <c r="B468" s="5">
        <f t="shared" si="49"/>
        <v>1934.5752315057953</v>
      </c>
      <c r="C468" s="5">
        <f t="shared" si="51"/>
        <v>58.037256945173858</v>
      </c>
      <c r="D468" s="5">
        <f t="shared" si="52"/>
        <v>9.6728761575289823</v>
      </c>
      <c r="E468" s="5">
        <f t="shared" si="53"/>
        <v>48.364380787644876</v>
      </c>
      <c r="F468" s="5">
        <f t="shared" si="54"/>
        <v>1924.9023553482664</v>
      </c>
    </row>
    <row r="469" spans="1:6" x14ac:dyDescent="0.2">
      <c r="A469">
        <f t="shared" si="50"/>
        <v>468</v>
      </c>
      <c r="B469" s="5">
        <f t="shared" si="49"/>
        <v>1924.9023553482664</v>
      </c>
      <c r="C469" s="5">
        <f t="shared" si="51"/>
        <v>57.747070660447989</v>
      </c>
      <c r="D469" s="5">
        <f t="shared" si="52"/>
        <v>9.6245117767413362</v>
      </c>
      <c r="E469" s="5">
        <f t="shared" si="53"/>
        <v>48.122558883706652</v>
      </c>
      <c r="F469" s="5">
        <f t="shared" si="54"/>
        <v>1915.277843571525</v>
      </c>
    </row>
    <row r="470" spans="1:6" x14ac:dyDescent="0.2">
      <c r="A470">
        <f t="shared" si="50"/>
        <v>469</v>
      </c>
      <c r="B470" s="5">
        <f t="shared" si="49"/>
        <v>1915.277843571525</v>
      </c>
      <c r="C470" s="5">
        <f t="shared" si="51"/>
        <v>57.458335307145745</v>
      </c>
      <c r="D470" s="5">
        <f t="shared" si="52"/>
        <v>9.5763892178576242</v>
      </c>
      <c r="E470" s="5">
        <f t="shared" si="53"/>
        <v>47.881946089288121</v>
      </c>
      <c r="F470" s="5">
        <f t="shared" si="54"/>
        <v>1905.7014543536673</v>
      </c>
    </row>
    <row r="471" spans="1:6" x14ac:dyDescent="0.2">
      <c r="A471">
        <f t="shared" si="50"/>
        <v>470</v>
      </c>
      <c r="B471" s="5">
        <f t="shared" si="49"/>
        <v>1905.7014543536673</v>
      </c>
      <c r="C471" s="5">
        <f t="shared" si="51"/>
        <v>57.171043630610015</v>
      </c>
      <c r="D471" s="5">
        <f t="shared" si="52"/>
        <v>9.5285072717683406</v>
      </c>
      <c r="E471" s="5">
        <f t="shared" si="53"/>
        <v>47.642536358841674</v>
      </c>
      <c r="F471" s="5">
        <f t="shared" si="54"/>
        <v>1896.1729470818989</v>
      </c>
    </row>
    <row r="472" spans="1:6" x14ac:dyDescent="0.2">
      <c r="A472">
        <f t="shared" si="50"/>
        <v>471</v>
      </c>
      <c r="B472" s="5">
        <f t="shared" si="49"/>
        <v>1896.1729470818989</v>
      </c>
      <c r="C472" s="5">
        <f t="shared" si="51"/>
        <v>56.885188412456962</v>
      </c>
      <c r="D472" s="5">
        <f t="shared" si="52"/>
        <v>9.4808647354094973</v>
      </c>
      <c r="E472" s="5">
        <f t="shared" si="53"/>
        <v>47.404323677047465</v>
      </c>
      <c r="F472" s="5">
        <f t="shared" si="54"/>
        <v>1886.6920823464893</v>
      </c>
    </row>
    <row r="473" spans="1:6" x14ac:dyDescent="0.2">
      <c r="A473">
        <f t="shared" si="50"/>
        <v>472</v>
      </c>
      <c r="B473" s="5">
        <f t="shared" si="49"/>
        <v>1886.6920823464893</v>
      </c>
      <c r="C473" s="5">
        <f t="shared" si="51"/>
        <v>56.600762470394677</v>
      </c>
      <c r="D473" s="5">
        <f t="shared" si="52"/>
        <v>9.4334604117324474</v>
      </c>
      <c r="E473" s="5">
        <f t="shared" si="53"/>
        <v>47.16730205866223</v>
      </c>
      <c r="F473" s="5">
        <f t="shared" si="54"/>
        <v>1877.2586219347568</v>
      </c>
    </row>
    <row r="474" spans="1:6" x14ac:dyDescent="0.2">
      <c r="A474">
        <f t="shared" si="50"/>
        <v>473</v>
      </c>
      <c r="B474" s="5">
        <f t="shared" si="49"/>
        <v>1877.2586219347568</v>
      </c>
      <c r="C474" s="5">
        <f t="shared" si="51"/>
        <v>56.317758658042699</v>
      </c>
      <c r="D474" s="5">
        <f t="shared" si="52"/>
        <v>9.3862931096737867</v>
      </c>
      <c r="E474" s="5">
        <f t="shared" si="53"/>
        <v>46.931465548368912</v>
      </c>
      <c r="F474" s="5">
        <f t="shared" si="54"/>
        <v>1867.8723288250831</v>
      </c>
    </row>
    <row r="475" spans="1:6" x14ac:dyDescent="0.2">
      <c r="A475">
        <f t="shared" si="50"/>
        <v>474</v>
      </c>
      <c r="B475" s="5">
        <f t="shared" si="49"/>
        <v>1867.8723288250831</v>
      </c>
      <c r="C475" s="5">
        <f t="shared" si="51"/>
        <v>56.036169864752488</v>
      </c>
      <c r="D475" s="5">
        <f t="shared" si="52"/>
        <v>9.3393616441254181</v>
      </c>
      <c r="E475" s="5">
        <f t="shared" si="53"/>
        <v>46.696808220627069</v>
      </c>
      <c r="F475" s="5">
        <f t="shared" si="54"/>
        <v>1858.5329671809577</v>
      </c>
    </row>
    <row r="476" spans="1:6" x14ac:dyDescent="0.2">
      <c r="A476">
        <f t="shared" si="50"/>
        <v>475</v>
      </c>
      <c r="B476" s="5">
        <f t="shared" si="49"/>
        <v>1858.5329671809577</v>
      </c>
      <c r="C476" s="5">
        <f t="shared" si="51"/>
        <v>55.755989015428732</v>
      </c>
      <c r="D476" s="5">
        <f t="shared" si="52"/>
        <v>9.2926648359047945</v>
      </c>
      <c r="E476" s="5">
        <f t="shared" si="53"/>
        <v>46.463324179523937</v>
      </c>
      <c r="F476" s="5">
        <f t="shared" si="54"/>
        <v>1849.2403023450529</v>
      </c>
    </row>
    <row r="477" spans="1:6" x14ac:dyDescent="0.2">
      <c r="A477">
        <f t="shared" si="50"/>
        <v>476</v>
      </c>
      <c r="B477" s="5">
        <f t="shared" si="49"/>
        <v>1849.2403023450529</v>
      </c>
      <c r="C477" s="5">
        <f t="shared" si="51"/>
        <v>55.477209070351584</v>
      </c>
      <c r="D477" s="5">
        <f t="shared" si="52"/>
        <v>9.2462015117252676</v>
      </c>
      <c r="E477" s="5">
        <f t="shared" si="53"/>
        <v>46.231007558626317</v>
      </c>
      <c r="F477" s="5">
        <f t="shared" si="54"/>
        <v>1839.9941008333276</v>
      </c>
    </row>
    <row r="478" spans="1:6" x14ac:dyDescent="0.2">
      <c r="A478">
        <f t="shared" si="50"/>
        <v>477</v>
      </c>
      <c r="B478" s="5">
        <f t="shared" si="49"/>
        <v>1839.9941008333276</v>
      </c>
      <c r="C478" s="5">
        <f t="shared" si="51"/>
        <v>55.199823024999823</v>
      </c>
      <c r="D478" s="5">
        <f t="shared" si="52"/>
        <v>9.199970504166636</v>
      </c>
      <c r="E478" s="5">
        <f t="shared" si="53"/>
        <v>45.999852520833187</v>
      </c>
      <c r="F478" s="5">
        <f t="shared" si="54"/>
        <v>1830.7941303291609</v>
      </c>
    </row>
    <row r="479" spans="1:6" x14ac:dyDescent="0.2">
      <c r="A479">
        <f t="shared" si="50"/>
        <v>478</v>
      </c>
      <c r="B479" s="5">
        <f t="shared" si="49"/>
        <v>1830.7941303291609</v>
      </c>
      <c r="C479" s="5">
        <f t="shared" si="51"/>
        <v>54.923823909874827</v>
      </c>
      <c r="D479" s="5">
        <f t="shared" si="52"/>
        <v>9.1539706516458068</v>
      </c>
      <c r="E479" s="5">
        <f t="shared" si="53"/>
        <v>45.76985325822902</v>
      </c>
      <c r="F479" s="5">
        <f t="shared" si="54"/>
        <v>1821.6401596775152</v>
      </c>
    </row>
    <row r="480" spans="1:6" x14ac:dyDescent="0.2">
      <c r="A480">
        <f t="shared" si="50"/>
        <v>479</v>
      </c>
      <c r="B480" s="5">
        <f t="shared" si="49"/>
        <v>1821.6401596775152</v>
      </c>
      <c r="C480" s="5">
        <f t="shared" si="51"/>
        <v>54.649204790325456</v>
      </c>
      <c r="D480" s="5">
        <f t="shared" si="52"/>
        <v>9.1082007983875783</v>
      </c>
      <c r="E480" s="5">
        <f t="shared" si="53"/>
        <v>45.541003991937878</v>
      </c>
      <c r="F480" s="5">
        <f t="shared" si="54"/>
        <v>1812.5319588791276</v>
      </c>
    </row>
    <row r="481" spans="1:6" x14ac:dyDescent="0.2">
      <c r="A481">
        <f t="shared" si="50"/>
        <v>480</v>
      </c>
      <c r="B481" s="5">
        <f t="shared" si="49"/>
        <v>1812.5319588791276</v>
      </c>
      <c r="C481" s="5">
        <f t="shared" si="51"/>
        <v>54.375958766373827</v>
      </c>
      <c r="D481" s="5">
        <f t="shared" si="52"/>
        <v>9.0626597943956426</v>
      </c>
      <c r="E481" s="5">
        <f t="shared" si="53"/>
        <v>45.313298971978185</v>
      </c>
      <c r="F481" s="5">
        <f t="shared" si="54"/>
        <v>1803.469299084732</v>
      </c>
    </row>
    <row r="482" spans="1:6" x14ac:dyDescent="0.2">
      <c r="A482">
        <f t="shared" si="50"/>
        <v>481</v>
      </c>
      <c r="B482" s="5">
        <f t="shared" si="49"/>
        <v>1803.469299084732</v>
      </c>
      <c r="C482" s="5">
        <f t="shared" si="51"/>
        <v>54.104078972541956</v>
      </c>
      <c r="D482" s="5">
        <f t="shared" si="52"/>
        <v>9.0173464954236593</v>
      </c>
      <c r="E482" s="5">
        <f t="shared" si="53"/>
        <v>45.086732477118296</v>
      </c>
      <c r="F482" s="5">
        <f t="shared" si="54"/>
        <v>1794.4519525893083</v>
      </c>
    </row>
    <row r="483" spans="1:6" x14ac:dyDescent="0.2">
      <c r="A483">
        <f t="shared" si="50"/>
        <v>482</v>
      </c>
      <c r="B483" s="5">
        <f t="shared" si="49"/>
        <v>1794.4519525893083</v>
      </c>
      <c r="C483" s="5">
        <f t="shared" si="51"/>
        <v>53.833558577679248</v>
      </c>
      <c r="D483" s="5">
        <f t="shared" si="52"/>
        <v>8.9722597629465426</v>
      </c>
      <c r="E483" s="5">
        <f t="shared" si="53"/>
        <v>44.861298814732706</v>
      </c>
      <c r="F483" s="5">
        <f t="shared" si="54"/>
        <v>1785.4796928263618</v>
      </c>
    </row>
    <row r="484" spans="1:6" x14ac:dyDescent="0.2">
      <c r="A484">
        <f t="shared" si="50"/>
        <v>483</v>
      </c>
      <c r="B484" s="5">
        <f t="shared" si="49"/>
        <v>1785.4796928263618</v>
      </c>
      <c r="C484" s="5">
        <f t="shared" si="51"/>
        <v>53.564390784790852</v>
      </c>
      <c r="D484" s="5">
        <f t="shared" si="52"/>
        <v>8.9273984641318123</v>
      </c>
      <c r="E484" s="5">
        <f t="shared" si="53"/>
        <v>44.63699232065904</v>
      </c>
      <c r="F484" s="5">
        <f t="shared" si="54"/>
        <v>1776.55229436223</v>
      </c>
    </row>
    <row r="485" spans="1:6" x14ac:dyDescent="0.2">
      <c r="A485">
        <f t="shared" si="50"/>
        <v>484</v>
      </c>
      <c r="B485" s="5">
        <f t="shared" si="49"/>
        <v>1776.55229436223</v>
      </c>
      <c r="C485" s="5">
        <f t="shared" si="51"/>
        <v>53.296568830866896</v>
      </c>
      <c r="D485" s="5">
        <f t="shared" si="52"/>
        <v>8.8827614718111505</v>
      </c>
      <c r="E485" s="5">
        <f t="shared" si="53"/>
        <v>44.413807359055745</v>
      </c>
      <c r="F485" s="5">
        <f t="shared" si="54"/>
        <v>1767.6695328904189</v>
      </c>
    </row>
    <row r="486" spans="1:6" x14ac:dyDescent="0.2">
      <c r="A486">
        <f t="shared" si="50"/>
        <v>485</v>
      </c>
      <c r="B486" s="5">
        <f t="shared" si="49"/>
        <v>1767.6695328904189</v>
      </c>
      <c r="C486" s="5">
        <f t="shared" si="51"/>
        <v>53.030085986712564</v>
      </c>
      <c r="D486" s="5">
        <f t="shared" si="52"/>
        <v>8.838347664452094</v>
      </c>
      <c r="E486" s="5">
        <f t="shared" si="53"/>
        <v>44.19173832226047</v>
      </c>
      <c r="F486" s="5">
        <f t="shared" si="54"/>
        <v>1758.8311852259667</v>
      </c>
    </row>
    <row r="487" spans="1:6" x14ac:dyDescent="0.2">
      <c r="A487">
        <f t="shared" si="50"/>
        <v>486</v>
      </c>
      <c r="B487" s="5">
        <f t="shared" si="49"/>
        <v>1758.8311852259667</v>
      </c>
      <c r="C487" s="5">
        <f t="shared" si="51"/>
        <v>52.764935556779001</v>
      </c>
      <c r="D487" s="5">
        <f t="shared" si="52"/>
        <v>8.7941559261298394</v>
      </c>
      <c r="E487" s="5">
        <f t="shared" si="53"/>
        <v>43.970779630649162</v>
      </c>
      <c r="F487" s="5">
        <f t="shared" si="54"/>
        <v>1750.0370292998368</v>
      </c>
    </row>
    <row r="488" spans="1:6" x14ac:dyDescent="0.2">
      <c r="A488">
        <f t="shared" si="50"/>
        <v>487</v>
      </c>
      <c r="B488" s="5">
        <f t="shared" si="49"/>
        <v>1750.0370292998368</v>
      </c>
      <c r="C488" s="5">
        <f t="shared" si="51"/>
        <v>52.5011108789951</v>
      </c>
      <c r="D488" s="5">
        <f t="shared" si="52"/>
        <v>8.7501851464991844</v>
      </c>
      <c r="E488" s="5">
        <f t="shared" si="53"/>
        <v>43.750925732495915</v>
      </c>
      <c r="F488" s="5">
        <f t="shared" si="54"/>
        <v>1741.2868441533376</v>
      </c>
    </row>
    <row r="489" spans="1:6" x14ac:dyDescent="0.2">
      <c r="A489">
        <f t="shared" si="50"/>
        <v>488</v>
      </c>
      <c r="B489" s="5">
        <f t="shared" si="49"/>
        <v>1741.2868441533376</v>
      </c>
      <c r="C489" s="5">
        <f t="shared" si="51"/>
        <v>52.238605324600123</v>
      </c>
      <c r="D489" s="5">
        <f t="shared" si="52"/>
        <v>8.7064342207666883</v>
      </c>
      <c r="E489" s="5">
        <f t="shared" si="53"/>
        <v>43.532171103833434</v>
      </c>
      <c r="F489" s="5">
        <f t="shared" si="54"/>
        <v>1732.580409932571</v>
      </c>
    </row>
    <row r="490" spans="1:6" x14ac:dyDescent="0.2">
      <c r="A490">
        <f t="shared" si="50"/>
        <v>489</v>
      </c>
      <c r="B490" s="5">
        <f t="shared" si="49"/>
        <v>1732.580409932571</v>
      </c>
      <c r="C490" s="5">
        <f t="shared" si="51"/>
        <v>51.977412297977125</v>
      </c>
      <c r="D490" s="5">
        <f t="shared" si="52"/>
        <v>8.6629020496628542</v>
      </c>
      <c r="E490" s="5">
        <f t="shared" si="53"/>
        <v>43.314510248314271</v>
      </c>
      <c r="F490" s="5">
        <f t="shared" si="54"/>
        <v>1723.9175078829082</v>
      </c>
    </row>
    <row r="491" spans="1:6" x14ac:dyDescent="0.2">
      <c r="A491">
        <f t="shared" si="50"/>
        <v>490</v>
      </c>
      <c r="B491" s="5">
        <f t="shared" si="49"/>
        <v>1723.9175078829082</v>
      </c>
      <c r="C491" s="5">
        <f t="shared" si="51"/>
        <v>51.717525236487248</v>
      </c>
      <c r="D491" s="5">
        <f t="shared" si="52"/>
        <v>8.619587539414546</v>
      </c>
      <c r="E491" s="5">
        <f t="shared" si="53"/>
        <v>43.097937697072702</v>
      </c>
      <c r="F491" s="5">
        <f t="shared" si="54"/>
        <v>1715.2979203434936</v>
      </c>
    </row>
    <row r="492" spans="1:6" x14ac:dyDescent="0.2">
      <c r="A492">
        <f t="shared" si="50"/>
        <v>491</v>
      </c>
      <c r="B492" s="5">
        <f t="shared" si="49"/>
        <v>1715.2979203434936</v>
      </c>
      <c r="C492" s="5">
        <f t="shared" si="51"/>
        <v>51.458937610304808</v>
      </c>
      <c r="D492" s="5">
        <f t="shared" si="52"/>
        <v>8.5764896017174692</v>
      </c>
      <c r="E492" s="5">
        <f t="shared" si="53"/>
        <v>42.882448008587339</v>
      </c>
      <c r="F492" s="5">
        <f t="shared" si="54"/>
        <v>1706.7214307417762</v>
      </c>
    </row>
    <row r="493" spans="1:6" x14ac:dyDescent="0.2">
      <c r="A493">
        <f t="shared" si="50"/>
        <v>492</v>
      </c>
      <c r="B493" s="5">
        <f t="shared" si="49"/>
        <v>1706.7214307417762</v>
      </c>
      <c r="C493" s="5">
        <f t="shared" si="51"/>
        <v>51.201642922253285</v>
      </c>
      <c r="D493" s="5">
        <f t="shared" si="52"/>
        <v>8.5336071537088856</v>
      </c>
      <c r="E493" s="5">
        <f t="shared" si="53"/>
        <v>42.668035768544399</v>
      </c>
      <c r="F493" s="5">
        <f t="shared" si="54"/>
        <v>1698.1878235880672</v>
      </c>
    </row>
    <row r="494" spans="1:6" x14ac:dyDescent="0.2">
      <c r="A494">
        <f t="shared" si="50"/>
        <v>493</v>
      </c>
      <c r="B494" s="5">
        <f t="shared" si="49"/>
        <v>1698.1878235880672</v>
      </c>
      <c r="C494" s="5">
        <f t="shared" si="51"/>
        <v>50.945634707642014</v>
      </c>
      <c r="D494" s="5">
        <f t="shared" si="52"/>
        <v>8.4909391179403357</v>
      </c>
      <c r="E494" s="5">
        <f t="shared" si="53"/>
        <v>42.454695589701679</v>
      </c>
      <c r="F494" s="5">
        <f t="shared" si="54"/>
        <v>1689.6968844701269</v>
      </c>
    </row>
    <row r="495" spans="1:6" x14ac:dyDescent="0.2">
      <c r="A495">
        <f t="shared" si="50"/>
        <v>494</v>
      </c>
      <c r="B495" s="5">
        <f t="shared" si="49"/>
        <v>1689.6968844701269</v>
      </c>
      <c r="C495" s="5">
        <f t="shared" si="51"/>
        <v>50.690906534103803</v>
      </c>
      <c r="D495" s="5">
        <f t="shared" si="52"/>
        <v>8.4484844223506315</v>
      </c>
      <c r="E495" s="5">
        <f t="shared" si="53"/>
        <v>42.242422111753172</v>
      </c>
      <c r="F495" s="5">
        <f t="shared" si="54"/>
        <v>1681.2484000477762</v>
      </c>
    </row>
    <row r="496" spans="1:6" x14ac:dyDescent="0.2">
      <c r="A496">
        <f t="shared" si="50"/>
        <v>495</v>
      </c>
      <c r="B496" s="5">
        <f t="shared" si="49"/>
        <v>1681.2484000477762</v>
      </c>
      <c r="C496" s="5">
        <f t="shared" si="51"/>
        <v>50.437452001433286</v>
      </c>
      <c r="D496" s="5">
        <f t="shared" si="52"/>
        <v>8.4062420002388833</v>
      </c>
      <c r="E496" s="5">
        <f t="shared" si="53"/>
        <v>42.031210001194403</v>
      </c>
      <c r="F496" s="5">
        <f t="shared" si="54"/>
        <v>1672.8421580475372</v>
      </c>
    </row>
    <row r="497" spans="1:6" x14ac:dyDescent="0.2">
      <c r="A497">
        <f t="shared" si="50"/>
        <v>496</v>
      </c>
      <c r="B497" s="5">
        <f t="shared" si="49"/>
        <v>1672.8421580475372</v>
      </c>
      <c r="C497" s="5">
        <f t="shared" si="51"/>
        <v>50.18526474142611</v>
      </c>
      <c r="D497" s="5">
        <f t="shared" si="52"/>
        <v>8.364210790237685</v>
      </c>
      <c r="E497" s="5">
        <f t="shared" si="53"/>
        <v>41.821053951188425</v>
      </c>
      <c r="F497" s="5">
        <f t="shared" si="54"/>
        <v>1664.4779472572995</v>
      </c>
    </row>
    <row r="498" spans="1:6" x14ac:dyDescent="0.2">
      <c r="A498">
        <f t="shared" si="50"/>
        <v>497</v>
      </c>
      <c r="B498" s="5">
        <f t="shared" si="49"/>
        <v>1664.4779472572995</v>
      </c>
      <c r="C498" s="5">
        <f t="shared" si="51"/>
        <v>49.934338417718983</v>
      </c>
      <c r="D498" s="5">
        <f t="shared" si="52"/>
        <v>8.322389736286496</v>
      </c>
      <c r="E498" s="5">
        <f t="shared" si="53"/>
        <v>41.611948681432487</v>
      </c>
      <c r="F498" s="5">
        <f t="shared" si="54"/>
        <v>1656.155557521013</v>
      </c>
    </row>
    <row r="499" spans="1:6" x14ac:dyDescent="0.2">
      <c r="A499">
        <f t="shared" si="50"/>
        <v>498</v>
      </c>
      <c r="B499" s="5">
        <f t="shared" si="49"/>
        <v>1656.155557521013</v>
      </c>
      <c r="C499" s="5">
        <f t="shared" si="51"/>
        <v>49.684666725630386</v>
      </c>
      <c r="D499" s="5">
        <f t="shared" si="52"/>
        <v>8.2807777876050679</v>
      </c>
      <c r="E499" s="5">
        <f t="shared" si="53"/>
        <v>41.403888938025318</v>
      </c>
      <c r="F499" s="5">
        <f t="shared" si="54"/>
        <v>1647.8747797334079</v>
      </c>
    </row>
    <row r="500" spans="1:6" x14ac:dyDescent="0.2">
      <c r="A500">
        <f t="shared" si="50"/>
        <v>499</v>
      </c>
      <c r="B500" s="5">
        <f t="shared" si="49"/>
        <v>1647.8747797334079</v>
      </c>
      <c r="C500" s="5">
        <f t="shared" si="51"/>
        <v>49.436243392002233</v>
      </c>
      <c r="D500" s="5">
        <f t="shared" si="52"/>
        <v>8.23937389866704</v>
      </c>
      <c r="E500" s="5">
        <f t="shared" si="53"/>
        <v>41.196869493335193</v>
      </c>
      <c r="F500" s="5">
        <f t="shared" si="54"/>
        <v>1639.6354058347408</v>
      </c>
    </row>
    <row r="501" spans="1:6" x14ac:dyDescent="0.2">
      <c r="A501">
        <f t="shared" si="50"/>
        <v>500</v>
      </c>
      <c r="B501" s="5">
        <f t="shared" si="49"/>
        <v>1639.6354058347408</v>
      </c>
      <c r="C501" s="5">
        <f t="shared" si="51"/>
        <v>49.189062175042224</v>
      </c>
      <c r="D501" s="5">
        <f t="shared" si="52"/>
        <v>8.1981770291737064</v>
      </c>
      <c r="E501" s="5">
        <f t="shared" si="53"/>
        <v>40.990885145868518</v>
      </c>
      <c r="F501" s="5">
        <f t="shared" si="54"/>
        <v>1631.4372288055672</v>
      </c>
    </row>
    <row r="502" spans="1:6" x14ac:dyDescent="0.2">
      <c r="A502">
        <f t="shared" si="50"/>
        <v>501</v>
      </c>
      <c r="B502" s="5">
        <f t="shared" si="49"/>
        <v>1631.4372288055672</v>
      </c>
      <c r="C502" s="5">
        <f t="shared" si="51"/>
        <v>48.943116864167017</v>
      </c>
      <c r="D502" s="5">
        <f t="shared" si="52"/>
        <v>8.1571861440278397</v>
      </c>
      <c r="E502" s="5">
        <f t="shared" si="53"/>
        <v>40.785930720139177</v>
      </c>
      <c r="F502" s="5">
        <f t="shared" si="54"/>
        <v>1623.2800426615393</v>
      </c>
    </row>
    <row r="503" spans="1:6" x14ac:dyDescent="0.2">
      <c r="A503">
        <f t="shared" si="50"/>
        <v>502</v>
      </c>
      <c r="B503" s="5">
        <f t="shared" si="49"/>
        <v>1623.2800426615393</v>
      </c>
      <c r="C503" s="5">
        <f t="shared" si="51"/>
        <v>48.698401279846173</v>
      </c>
      <c r="D503" s="5">
        <f t="shared" si="52"/>
        <v>8.116400213307692</v>
      </c>
      <c r="E503" s="5">
        <f t="shared" si="53"/>
        <v>40.582001066538481</v>
      </c>
      <c r="F503" s="5">
        <f t="shared" si="54"/>
        <v>1615.1636424482315</v>
      </c>
    </row>
    <row r="504" spans="1:6" x14ac:dyDescent="0.2">
      <c r="A504">
        <f t="shared" si="50"/>
        <v>503</v>
      </c>
      <c r="B504" s="5">
        <f t="shared" si="49"/>
        <v>1615.1636424482315</v>
      </c>
      <c r="C504" s="5">
        <f t="shared" si="51"/>
        <v>48.454909273446944</v>
      </c>
      <c r="D504" s="5">
        <f t="shared" si="52"/>
        <v>8.0758182122411597</v>
      </c>
      <c r="E504" s="5">
        <f t="shared" si="53"/>
        <v>40.379091061205784</v>
      </c>
      <c r="F504" s="5">
        <f t="shared" si="54"/>
        <v>1607.0878242359904</v>
      </c>
    </row>
    <row r="505" spans="1:6" x14ac:dyDescent="0.2">
      <c r="A505">
        <f t="shared" si="50"/>
        <v>504</v>
      </c>
      <c r="B505" s="5">
        <f t="shared" si="49"/>
        <v>1607.0878242359904</v>
      </c>
      <c r="C505" s="5">
        <f t="shared" si="51"/>
        <v>48.21263472707971</v>
      </c>
      <c r="D505" s="5">
        <f t="shared" si="52"/>
        <v>8.0354391211799552</v>
      </c>
      <c r="E505" s="5">
        <f t="shared" si="53"/>
        <v>40.177195605899755</v>
      </c>
      <c r="F505" s="5">
        <f t="shared" si="54"/>
        <v>1599.0523851148105</v>
      </c>
    </row>
    <row r="506" spans="1:6" x14ac:dyDescent="0.2">
      <c r="A506">
        <f t="shared" si="50"/>
        <v>505</v>
      </c>
      <c r="B506" s="5">
        <f t="shared" si="49"/>
        <v>1599.0523851148105</v>
      </c>
      <c r="C506" s="5">
        <f t="shared" si="51"/>
        <v>47.971571553444313</v>
      </c>
      <c r="D506" s="5">
        <f t="shared" si="52"/>
        <v>7.9952619255740558</v>
      </c>
      <c r="E506" s="5">
        <f t="shared" si="53"/>
        <v>39.976309627870258</v>
      </c>
      <c r="F506" s="5">
        <f t="shared" si="54"/>
        <v>1591.0571231892363</v>
      </c>
    </row>
    <row r="507" spans="1:6" x14ac:dyDescent="0.2">
      <c r="A507">
        <f t="shared" si="50"/>
        <v>506</v>
      </c>
      <c r="B507" s="5">
        <f t="shared" si="49"/>
        <v>1591.0571231892363</v>
      </c>
      <c r="C507" s="5">
        <f t="shared" si="51"/>
        <v>47.731713695677087</v>
      </c>
      <c r="D507" s="5">
        <f t="shared" si="52"/>
        <v>7.9552856159461811</v>
      </c>
      <c r="E507" s="5">
        <f t="shared" si="53"/>
        <v>39.776428079730906</v>
      </c>
      <c r="F507" s="5">
        <f t="shared" si="54"/>
        <v>1583.1018375732901</v>
      </c>
    </row>
    <row r="508" spans="1:6" x14ac:dyDescent="0.2">
      <c r="A508">
        <f t="shared" si="50"/>
        <v>507</v>
      </c>
      <c r="B508" s="5">
        <f t="shared" si="49"/>
        <v>1583.1018375732901</v>
      </c>
      <c r="C508" s="5">
        <f t="shared" si="51"/>
        <v>47.493055127198701</v>
      </c>
      <c r="D508" s="5">
        <f t="shared" si="52"/>
        <v>7.9155091878664479</v>
      </c>
      <c r="E508" s="5">
        <f t="shared" si="53"/>
        <v>39.577545939332254</v>
      </c>
      <c r="F508" s="5">
        <f t="shared" si="54"/>
        <v>1575.1863283854236</v>
      </c>
    </row>
    <row r="509" spans="1:6" x14ac:dyDescent="0.2">
      <c r="A509">
        <f t="shared" si="50"/>
        <v>508</v>
      </c>
      <c r="B509" s="5">
        <f t="shared" si="49"/>
        <v>1575.1863283854236</v>
      </c>
      <c r="C509" s="5">
        <f t="shared" si="51"/>
        <v>47.255589851562704</v>
      </c>
      <c r="D509" s="5">
        <f t="shared" si="52"/>
        <v>7.8759316419271173</v>
      </c>
      <c r="E509" s="5">
        <f t="shared" si="53"/>
        <v>39.379658209635586</v>
      </c>
      <c r="F509" s="5">
        <f t="shared" si="54"/>
        <v>1567.3103967434965</v>
      </c>
    </row>
    <row r="510" spans="1:6" x14ac:dyDescent="0.2">
      <c r="A510">
        <f t="shared" si="50"/>
        <v>509</v>
      </c>
      <c r="B510" s="5">
        <f t="shared" si="49"/>
        <v>1567.3103967434965</v>
      </c>
      <c r="C510" s="5">
        <f t="shared" si="51"/>
        <v>47.019311902304892</v>
      </c>
      <c r="D510" s="5">
        <f t="shared" si="52"/>
        <v>7.8365519837174844</v>
      </c>
      <c r="E510" s="5">
        <f t="shared" si="53"/>
        <v>39.182759918587408</v>
      </c>
      <c r="F510" s="5">
        <f t="shared" si="54"/>
        <v>1559.473844759779</v>
      </c>
    </row>
    <row r="511" spans="1:6" x14ac:dyDescent="0.2">
      <c r="A511">
        <f t="shared" si="50"/>
        <v>510</v>
      </c>
      <c r="B511" s="5">
        <f t="shared" si="49"/>
        <v>1559.473844759779</v>
      </c>
      <c r="C511" s="5">
        <f t="shared" si="51"/>
        <v>46.784215342793367</v>
      </c>
      <c r="D511" s="5">
        <f t="shared" si="52"/>
        <v>7.7973692237988956</v>
      </c>
      <c r="E511" s="5">
        <f t="shared" si="53"/>
        <v>38.986846118994471</v>
      </c>
      <c r="F511" s="5">
        <f t="shared" si="54"/>
        <v>1551.6764755359802</v>
      </c>
    </row>
    <row r="512" spans="1:6" x14ac:dyDescent="0.2">
      <c r="A512">
        <f t="shared" si="50"/>
        <v>511</v>
      </c>
      <c r="B512" s="5">
        <f t="shared" si="49"/>
        <v>1551.6764755359802</v>
      </c>
      <c r="C512" s="5">
        <f t="shared" si="51"/>
        <v>46.550294266079405</v>
      </c>
      <c r="D512" s="5">
        <f t="shared" si="52"/>
        <v>7.7583823776799008</v>
      </c>
      <c r="E512" s="5">
        <f t="shared" si="53"/>
        <v>38.791911888399504</v>
      </c>
      <c r="F512" s="5">
        <f t="shared" si="54"/>
        <v>1543.9180931583003</v>
      </c>
    </row>
    <row r="513" spans="1:6" x14ac:dyDescent="0.2">
      <c r="A513">
        <f t="shared" si="50"/>
        <v>512</v>
      </c>
      <c r="B513" s="5">
        <f t="shared" si="49"/>
        <v>1543.9180931583003</v>
      </c>
      <c r="C513" s="5">
        <f t="shared" si="51"/>
        <v>46.317542794749009</v>
      </c>
      <c r="D513" s="5">
        <f t="shared" si="52"/>
        <v>7.7195904657915051</v>
      </c>
      <c r="E513" s="5">
        <f t="shared" si="53"/>
        <v>38.597952328957504</v>
      </c>
      <c r="F513" s="5">
        <f t="shared" si="54"/>
        <v>1536.1985026925088</v>
      </c>
    </row>
    <row r="514" spans="1:6" x14ac:dyDescent="0.2">
      <c r="A514">
        <f t="shared" si="50"/>
        <v>513</v>
      </c>
      <c r="B514" s="5">
        <f t="shared" si="49"/>
        <v>1536.1985026925088</v>
      </c>
      <c r="C514" s="5">
        <f t="shared" si="51"/>
        <v>46.085955080775264</v>
      </c>
      <c r="D514" s="5">
        <f t="shared" si="52"/>
        <v>7.6809925134625487</v>
      </c>
      <c r="E514" s="5">
        <f t="shared" si="53"/>
        <v>38.404962567312715</v>
      </c>
      <c r="F514" s="5">
        <f t="shared" si="54"/>
        <v>1528.5175101790462</v>
      </c>
    </row>
    <row r="515" spans="1:6" x14ac:dyDescent="0.2">
      <c r="A515">
        <f t="shared" si="50"/>
        <v>514</v>
      </c>
      <c r="B515" s="5">
        <f t="shared" si="49"/>
        <v>1528.5175101790462</v>
      </c>
      <c r="C515" s="5">
        <f t="shared" si="51"/>
        <v>45.855525305371387</v>
      </c>
      <c r="D515" s="5">
        <f t="shared" si="52"/>
        <v>7.6425875508952359</v>
      </c>
      <c r="E515" s="5">
        <f t="shared" si="53"/>
        <v>38.212937754476151</v>
      </c>
      <c r="F515" s="5">
        <f t="shared" si="54"/>
        <v>1520.8749226281509</v>
      </c>
    </row>
    <row r="516" spans="1:6" x14ac:dyDescent="0.2">
      <c r="A516">
        <f t="shared" si="50"/>
        <v>515</v>
      </c>
      <c r="B516" s="5">
        <f t="shared" ref="B516:B579" si="55">+F515</f>
        <v>1520.8749226281509</v>
      </c>
      <c r="C516" s="5">
        <f t="shared" si="51"/>
        <v>45.626247678844528</v>
      </c>
      <c r="D516" s="5">
        <f t="shared" si="52"/>
        <v>7.6043746131407559</v>
      </c>
      <c r="E516" s="5">
        <f t="shared" si="53"/>
        <v>38.021873065703772</v>
      </c>
      <c r="F516" s="5">
        <f t="shared" si="54"/>
        <v>1513.27054801501</v>
      </c>
    </row>
    <row r="517" spans="1:6" x14ac:dyDescent="0.2">
      <c r="A517">
        <f t="shared" si="50"/>
        <v>516</v>
      </c>
      <c r="B517" s="5">
        <f t="shared" si="55"/>
        <v>1513.27054801501</v>
      </c>
      <c r="C517" s="5">
        <f t="shared" si="51"/>
        <v>45.398116440450302</v>
      </c>
      <c r="D517" s="5">
        <f t="shared" si="52"/>
        <v>7.5663527400750539</v>
      </c>
      <c r="E517" s="5">
        <f t="shared" si="53"/>
        <v>37.831763700375248</v>
      </c>
      <c r="F517" s="5">
        <f t="shared" si="54"/>
        <v>1505.704195274935</v>
      </c>
    </row>
    <row r="518" spans="1:6" x14ac:dyDescent="0.2">
      <c r="A518">
        <f t="shared" si="50"/>
        <v>517</v>
      </c>
      <c r="B518" s="5">
        <f t="shared" si="55"/>
        <v>1505.704195274935</v>
      </c>
      <c r="C518" s="5">
        <f t="shared" si="51"/>
        <v>45.171125858248047</v>
      </c>
      <c r="D518" s="5">
        <f t="shared" si="52"/>
        <v>7.5285209763746721</v>
      </c>
      <c r="E518" s="5">
        <f t="shared" si="53"/>
        <v>37.642604881873375</v>
      </c>
      <c r="F518" s="5">
        <f t="shared" si="54"/>
        <v>1498.1756742985604</v>
      </c>
    </row>
    <row r="519" spans="1:6" x14ac:dyDescent="0.2">
      <c r="A519">
        <f t="shared" si="50"/>
        <v>518</v>
      </c>
      <c r="B519" s="5">
        <f t="shared" si="55"/>
        <v>1498.1756742985604</v>
      </c>
      <c r="C519" s="5">
        <f t="shared" si="51"/>
        <v>44.945270228956808</v>
      </c>
      <c r="D519" s="5">
        <f t="shared" si="52"/>
        <v>7.4908783714928049</v>
      </c>
      <c r="E519" s="5">
        <f t="shared" si="53"/>
        <v>37.454391857464003</v>
      </c>
      <c r="F519" s="5">
        <f t="shared" si="54"/>
        <v>1490.6847959270676</v>
      </c>
    </row>
    <row r="520" spans="1:6" x14ac:dyDescent="0.2">
      <c r="A520">
        <f t="shared" si="50"/>
        <v>519</v>
      </c>
      <c r="B520" s="5">
        <f t="shared" si="55"/>
        <v>1490.6847959270676</v>
      </c>
      <c r="C520" s="5">
        <f t="shared" si="51"/>
        <v>44.720543877812027</v>
      </c>
      <c r="D520" s="5">
        <f t="shared" si="52"/>
        <v>7.453423979635339</v>
      </c>
      <c r="E520" s="5">
        <f t="shared" si="53"/>
        <v>37.267119898176688</v>
      </c>
      <c r="F520" s="5">
        <f t="shared" si="54"/>
        <v>1483.2313719474323</v>
      </c>
    </row>
    <row r="521" spans="1:6" x14ac:dyDescent="0.2">
      <c r="A521">
        <f t="shared" si="50"/>
        <v>520</v>
      </c>
      <c r="B521" s="5">
        <f t="shared" si="55"/>
        <v>1483.2313719474323</v>
      </c>
      <c r="C521" s="5">
        <f t="shared" si="51"/>
        <v>44.49694115842297</v>
      </c>
      <c r="D521" s="5">
        <f t="shared" si="52"/>
        <v>7.4161568597371641</v>
      </c>
      <c r="E521" s="5">
        <f t="shared" si="53"/>
        <v>37.080784298685806</v>
      </c>
      <c r="F521" s="5">
        <f t="shared" si="54"/>
        <v>1475.8152150876952</v>
      </c>
    </row>
    <row r="522" spans="1:6" x14ac:dyDescent="0.2">
      <c r="A522">
        <f t="shared" si="50"/>
        <v>521</v>
      </c>
      <c r="B522" s="5">
        <f t="shared" si="55"/>
        <v>1475.8152150876952</v>
      </c>
      <c r="C522" s="5">
        <f t="shared" si="51"/>
        <v>44.274456452630851</v>
      </c>
      <c r="D522" s="5">
        <f t="shared" si="52"/>
        <v>7.3790760754384763</v>
      </c>
      <c r="E522" s="5">
        <f t="shared" si="53"/>
        <v>36.895380377192375</v>
      </c>
      <c r="F522" s="5">
        <f t="shared" si="54"/>
        <v>1468.4361390122567</v>
      </c>
    </row>
    <row r="523" spans="1:6" x14ac:dyDescent="0.2">
      <c r="A523">
        <f t="shared" si="50"/>
        <v>522</v>
      </c>
      <c r="B523" s="5">
        <f t="shared" si="55"/>
        <v>1468.4361390122567</v>
      </c>
      <c r="C523" s="5">
        <f t="shared" si="51"/>
        <v>44.053084170367697</v>
      </c>
      <c r="D523" s="5">
        <f t="shared" si="52"/>
        <v>7.3421806950612805</v>
      </c>
      <c r="E523" s="5">
        <f t="shared" si="53"/>
        <v>36.710903475306417</v>
      </c>
      <c r="F523" s="5">
        <f t="shared" si="54"/>
        <v>1461.0939583171955</v>
      </c>
    </row>
    <row r="524" spans="1:6" x14ac:dyDescent="0.2">
      <c r="A524">
        <f t="shared" ref="A524:A587" si="56">IF(OR(B524&lt;50,B524=""),"",A523+1)</f>
        <v>523</v>
      </c>
      <c r="B524" s="5">
        <f t="shared" si="55"/>
        <v>1461.0939583171955</v>
      </c>
      <c r="C524" s="5">
        <f t="shared" ref="C524:C587" si="57">IF(B524="","",B524*J$3)</f>
        <v>43.832818749515866</v>
      </c>
      <c r="D524" s="5">
        <f t="shared" ref="D524:D587" si="58">IF(B524="","",C524-E524)</f>
        <v>7.3054697915859776</v>
      </c>
      <c r="E524" s="5">
        <f t="shared" ref="E524:E587" si="59">IF(B524="","",+B524*($J$2/12))</f>
        <v>36.527348957929888</v>
      </c>
      <c r="F524" s="5">
        <f t="shared" ref="F524:F587" si="60">IF(OR(B524&lt;50,B524=""),"",B524-D524)</f>
        <v>1453.7884885256096</v>
      </c>
    </row>
    <row r="525" spans="1:6" x14ac:dyDescent="0.2">
      <c r="A525">
        <f t="shared" si="56"/>
        <v>524</v>
      </c>
      <c r="B525" s="5">
        <f t="shared" si="55"/>
        <v>1453.7884885256096</v>
      </c>
      <c r="C525" s="5">
        <f t="shared" si="57"/>
        <v>43.613654655768286</v>
      </c>
      <c r="D525" s="5">
        <f t="shared" si="58"/>
        <v>7.2689424426280453</v>
      </c>
      <c r="E525" s="5">
        <f t="shared" si="59"/>
        <v>36.344712213140241</v>
      </c>
      <c r="F525" s="5">
        <f t="shared" si="60"/>
        <v>1446.5195460829816</v>
      </c>
    </row>
    <row r="526" spans="1:6" x14ac:dyDescent="0.2">
      <c r="A526">
        <f t="shared" si="56"/>
        <v>525</v>
      </c>
      <c r="B526" s="5">
        <f t="shared" si="55"/>
        <v>1446.5195460829816</v>
      </c>
      <c r="C526" s="5">
        <f t="shared" si="57"/>
        <v>43.395586382489448</v>
      </c>
      <c r="D526" s="5">
        <f t="shared" si="58"/>
        <v>7.2325977304149092</v>
      </c>
      <c r="E526" s="5">
        <f t="shared" si="59"/>
        <v>36.162988652074539</v>
      </c>
      <c r="F526" s="5">
        <f t="shared" si="60"/>
        <v>1439.2869483525667</v>
      </c>
    </row>
    <row r="527" spans="1:6" x14ac:dyDescent="0.2">
      <c r="A527">
        <f t="shared" si="56"/>
        <v>526</v>
      </c>
      <c r="B527" s="5">
        <f t="shared" si="55"/>
        <v>1439.2869483525667</v>
      </c>
      <c r="C527" s="5">
        <f t="shared" si="57"/>
        <v>43.178608450577002</v>
      </c>
      <c r="D527" s="5">
        <f t="shared" si="58"/>
        <v>7.196434741762836</v>
      </c>
      <c r="E527" s="5">
        <f t="shared" si="59"/>
        <v>35.982173708814166</v>
      </c>
      <c r="F527" s="5">
        <f t="shared" si="60"/>
        <v>1432.0905136108038</v>
      </c>
    </row>
    <row r="528" spans="1:6" x14ac:dyDescent="0.2">
      <c r="A528">
        <f t="shared" si="56"/>
        <v>527</v>
      </c>
      <c r="B528" s="5">
        <f t="shared" si="55"/>
        <v>1432.0905136108038</v>
      </c>
      <c r="C528" s="5">
        <f t="shared" si="57"/>
        <v>42.962715408324115</v>
      </c>
      <c r="D528" s="5">
        <f t="shared" si="58"/>
        <v>7.1604525680540263</v>
      </c>
      <c r="E528" s="5">
        <f t="shared" si="59"/>
        <v>35.802262840270089</v>
      </c>
      <c r="F528" s="5">
        <f t="shared" si="60"/>
        <v>1424.9300610427497</v>
      </c>
    </row>
    <row r="529" spans="1:6" x14ac:dyDescent="0.2">
      <c r="A529">
        <f t="shared" si="56"/>
        <v>528</v>
      </c>
      <c r="B529" s="5">
        <f t="shared" si="55"/>
        <v>1424.9300610427497</v>
      </c>
      <c r="C529" s="5">
        <f t="shared" si="57"/>
        <v>42.747901831282491</v>
      </c>
      <c r="D529" s="5">
        <f t="shared" si="58"/>
        <v>7.1246503052137484</v>
      </c>
      <c r="E529" s="5">
        <f t="shared" si="59"/>
        <v>35.623251526068742</v>
      </c>
      <c r="F529" s="5">
        <f t="shared" si="60"/>
        <v>1417.805410737536</v>
      </c>
    </row>
    <row r="530" spans="1:6" x14ac:dyDescent="0.2">
      <c r="A530">
        <f t="shared" si="56"/>
        <v>529</v>
      </c>
      <c r="B530" s="5">
        <f t="shared" si="55"/>
        <v>1417.805410737536</v>
      </c>
      <c r="C530" s="5">
        <f t="shared" si="57"/>
        <v>42.534162322126079</v>
      </c>
      <c r="D530" s="5">
        <f t="shared" si="58"/>
        <v>7.0890270536876798</v>
      </c>
      <c r="E530" s="5">
        <f t="shared" si="59"/>
        <v>35.445135268438399</v>
      </c>
      <c r="F530" s="5">
        <f t="shared" si="60"/>
        <v>1410.7163836838483</v>
      </c>
    </row>
    <row r="531" spans="1:6" x14ac:dyDescent="0.2">
      <c r="A531">
        <f t="shared" si="56"/>
        <v>530</v>
      </c>
      <c r="B531" s="5">
        <f t="shared" si="55"/>
        <v>1410.7163836838483</v>
      </c>
      <c r="C531" s="5">
        <f t="shared" si="57"/>
        <v>42.32149151051545</v>
      </c>
      <c r="D531" s="5">
        <f t="shared" si="58"/>
        <v>7.0535819184192476</v>
      </c>
      <c r="E531" s="5">
        <f t="shared" si="59"/>
        <v>35.267909592096203</v>
      </c>
      <c r="F531" s="5">
        <f t="shared" si="60"/>
        <v>1403.6628017654291</v>
      </c>
    </row>
    <row r="532" spans="1:6" x14ac:dyDescent="0.2">
      <c r="A532">
        <f t="shared" si="56"/>
        <v>531</v>
      </c>
      <c r="B532" s="5">
        <f t="shared" si="55"/>
        <v>1403.6628017654291</v>
      </c>
      <c r="C532" s="5">
        <f t="shared" si="57"/>
        <v>42.109884052962869</v>
      </c>
      <c r="D532" s="5">
        <f t="shared" si="58"/>
        <v>7.0183140088271472</v>
      </c>
      <c r="E532" s="5">
        <f t="shared" si="59"/>
        <v>35.091570044135722</v>
      </c>
      <c r="F532" s="5">
        <f t="shared" si="60"/>
        <v>1396.6444877566018</v>
      </c>
    </row>
    <row r="533" spans="1:6" x14ac:dyDescent="0.2">
      <c r="A533">
        <f t="shared" si="56"/>
        <v>532</v>
      </c>
      <c r="B533" s="5">
        <f t="shared" si="55"/>
        <v>1396.6444877566018</v>
      </c>
      <c r="C533" s="5">
        <f t="shared" si="57"/>
        <v>41.899334632698057</v>
      </c>
      <c r="D533" s="5">
        <f t="shared" si="58"/>
        <v>6.9832224387830166</v>
      </c>
      <c r="E533" s="5">
        <f t="shared" si="59"/>
        <v>34.916112193915041</v>
      </c>
      <c r="F533" s="5">
        <f t="shared" si="60"/>
        <v>1389.6612653178188</v>
      </c>
    </row>
    <row r="534" spans="1:6" x14ac:dyDescent="0.2">
      <c r="A534">
        <f t="shared" si="56"/>
        <v>533</v>
      </c>
      <c r="B534" s="5">
        <f t="shared" si="55"/>
        <v>1389.6612653178188</v>
      </c>
      <c r="C534" s="5">
        <f t="shared" si="57"/>
        <v>41.689837959534565</v>
      </c>
      <c r="D534" s="5">
        <f t="shared" si="58"/>
        <v>6.9483063265890976</v>
      </c>
      <c r="E534" s="5">
        <f t="shared" si="59"/>
        <v>34.741531632945467</v>
      </c>
      <c r="F534" s="5">
        <f t="shared" si="60"/>
        <v>1382.7129589912297</v>
      </c>
    </row>
    <row r="535" spans="1:6" x14ac:dyDescent="0.2">
      <c r="A535">
        <f t="shared" si="56"/>
        <v>534</v>
      </c>
      <c r="B535" s="5">
        <f t="shared" si="55"/>
        <v>1382.7129589912297</v>
      </c>
      <c r="C535" s="5">
        <f t="shared" si="57"/>
        <v>41.481388769736888</v>
      </c>
      <c r="D535" s="5">
        <f t="shared" si="58"/>
        <v>6.9135647949561516</v>
      </c>
      <c r="E535" s="5">
        <f t="shared" si="59"/>
        <v>34.567823974780737</v>
      </c>
      <c r="F535" s="5">
        <f t="shared" si="60"/>
        <v>1375.7993941962736</v>
      </c>
    </row>
    <row r="536" spans="1:6" x14ac:dyDescent="0.2">
      <c r="A536">
        <f t="shared" si="56"/>
        <v>535</v>
      </c>
      <c r="B536" s="5">
        <f t="shared" si="55"/>
        <v>1375.7993941962736</v>
      </c>
      <c r="C536" s="5">
        <f t="shared" si="57"/>
        <v>41.273981825888207</v>
      </c>
      <c r="D536" s="5">
        <f t="shared" si="58"/>
        <v>6.878996970981369</v>
      </c>
      <c r="E536" s="5">
        <f t="shared" si="59"/>
        <v>34.394984854906838</v>
      </c>
      <c r="F536" s="5">
        <f t="shared" si="60"/>
        <v>1368.9203972252922</v>
      </c>
    </row>
    <row r="537" spans="1:6" x14ac:dyDescent="0.2">
      <c r="A537">
        <f t="shared" si="56"/>
        <v>536</v>
      </c>
      <c r="B537" s="5">
        <f t="shared" si="55"/>
        <v>1368.9203972252922</v>
      </c>
      <c r="C537" s="5">
        <f t="shared" si="57"/>
        <v>41.067611916758764</v>
      </c>
      <c r="D537" s="5">
        <f t="shared" si="58"/>
        <v>6.8446019861264631</v>
      </c>
      <c r="E537" s="5">
        <f t="shared" si="59"/>
        <v>34.223009930632301</v>
      </c>
      <c r="F537" s="5">
        <f t="shared" si="60"/>
        <v>1362.0757952391657</v>
      </c>
    </row>
    <row r="538" spans="1:6" x14ac:dyDescent="0.2">
      <c r="A538">
        <f t="shared" si="56"/>
        <v>537</v>
      </c>
      <c r="B538" s="5">
        <f t="shared" si="55"/>
        <v>1362.0757952391657</v>
      </c>
      <c r="C538" s="5">
        <f t="shared" si="57"/>
        <v>40.862273857174969</v>
      </c>
      <c r="D538" s="5">
        <f t="shared" si="58"/>
        <v>6.8103789761958282</v>
      </c>
      <c r="E538" s="5">
        <f t="shared" si="59"/>
        <v>34.051894880979141</v>
      </c>
      <c r="F538" s="5">
        <f t="shared" si="60"/>
        <v>1355.2654162629699</v>
      </c>
    </row>
    <row r="539" spans="1:6" x14ac:dyDescent="0.2">
      <c r="A539">
        <f t="shared" si="56"/>
        <v>538</v>
      </c>
      <c r="B539" s="5">
        <f t="shared" si="55"/>
        <v>1355.2654162629699</v>
      </c>
      <c r="C539" s="5">
        <f t="shared" si="57"/>
        <v>40.657962487889094</v>
      </c>
      <c r="D539" s="5">
        <f t="shared" si="58"/>
        <v>6.7763270813148466</v>
      </c>
      <c r="E539" s="5">
        <f t="shared" si="59"/>
        <v>33.881635406574247</v>
      </c>
      <c r="F539" s="5">
        <f t="shared" si="60"/>
        <v>1348.4890891816551</v>
      </c>
    </row>
    <row r="540" spans="1:6" x14ac:dyDescent="0.2">
      <c r="A540">
        <f t="shared" si="56"/>
        <v>539</v>
      </c>
      <c r="B540" s="5">
        <f t="shared" si="55"/>
        <v>1348.4890891816551</v>
      </c>
      <c r="C540" s="5">
        <f t="shared" si="57"/>
        <v>40.45467267544965</v>
      </c>
      <c r="D540" s="5">
        <f t="shared" si="58"/>
        <v>6.7424454459082739</v>
      </c>
      <c r="E540" s="5">
        <f t="shared" si="59"/>
        <v>33.712227229541377</v>
      </c>
      <c r="F540" s="5">
        <f t="shared" si="60"/>
        <v>1341.7466437357468</v>
      </c>
    </row>
    <row r="541" spans="1:6" x14ac:dyDescent="0.2">
      <c r="A541">
        <f t="shared" si="56"/>
        <v>540</v>
      </c>
      <c r="B541" s="5">
        <f t="shared" si="55"/>
        <v>1341.7466437357468</v>
      </c>
      <c r="C541" s="5">
        <f t="shared" si="57"/>
        <v>40.252399312072406</v>
      </c>
      <c r="D541" s="5">
        <f t="shared" si="58"/>
        <v>6.7087332186787378</v>
      </c>
      <c r="E541" s="5">
        <f t="shared" si="59"/>
        <v>33.543666093393668</v>
      </c>
      <c r="F541" s="5">
        <f t="shared" si="60"/>
        <v>1335.037910517068</v>
      </c>
    </row>
    <row r="542" spans="1:6" x14ac:dyDescent="0.2">
      <c r="A542">
        <f t="shared" si="56"/>
        <v>541</v>
      </c>
      <c r="B542" s="5">
        <f t="shared" si="55"/>
        <v>1335.037910517068</v>
      </c>
      <c r="C542" s="5">
        <f t="shared" si="57"/>
        <v>40.051137315512037</v>
      </c>
      <c r="D542" s="5">
        <f t="shared" si="58"/>
        <v>6.6751895525853371</v>
      </c>
      <c r="E542" s="5">
        <f t="shared" si="59"/>
        <v>33.3759477629267</v>
      </c>
      <c r="F542" s="5">
        <f t="shared" si="60"/>
        <v>1328.3627209644826</v>
      </c>
    </row>
    <row r="543" spans="1:6" x14ac:dyDescent="0.2">
      <c r="A543">
        <f t="shared" si="56"/>
        <v>542</v>
      </c>
      <c r="B543" s="5">
        <f t="shared" si="55"/>
        <v>1328.3627209644826</v>
      </c>
      <c r="C543" s="5">
        <f t="shared" si="57"/>
        <v>39.850881628934474</v>
      </c>
      <c r="D543" s="5">
        <f t="shared" si="58"/>
        <v>6.6418136048224099</v>
      </c>
      <c r="E543" s="5">
        <f t="shared" si="59"/>
        <v>33.209068024112064</v>
      </c>
      <c r="F543" s="5">
        <f t="shared" si="60"/>
        <v>1321.7209073596603</v>
      </c>
    </row>
    <row r="544" spans="1:6" x14ac:dyDescent="0.2">
      <c r="A544">
        <f t="shared" si="56"/>
        <v>543</v>
      </c>
      <c r="B544" s="5">
        <f t="shared" si="55"/>
        <v>1321.7209073596603</v>
      </c>
      <c r="C544" s="5">
        <f t="shared" si="57"/>
        <v>39.651627220789806</v>
      </c>
      <c r="D544" s="5">
        <f t="shared" si="58"/>
        <v>6.6086045367983033</v>
      </c>
      <c r="E544" s="5">
        <f t="shared" si="59"/>
        <v>33.043022683991502</v>
      </c>
      <c r="F544" s="5">
        <f t="shared" si="60"/>
        <v>1315.1123028228619</v>
      </c>
    </row>
    <row r="545" spans="1:6" x14ac:dyDescent="0.2">
      <c r="A545">
        <f t="shared" si="56"/>
        <v>544</v>
      </c>
      <c r="B545" s="5">
        <f t="shared" si="55"/>
        <v>1315.1123028228619</v>
      </c>
      <c r="C545" s="5">
        <f t="shared" si="57"/>
        <v>39.453369084685853</v>
      </c>
      <c r="D545" s="5">
        <f t="shared" si="58"/>
        <v>6.5755615141143053</v>
      </c>
      <c r="E545" s="5">
        <f t="shared" si="59"/>
        <v>32.877807570571548</v>
      </c>
      <c r="F545" s="5">
        <f t="shared" si="60"/>
        <v>1308.5367413087477</v>
      </c>
    </row>
    <row r="546" spans="1:6" x14ac:dyDescent="0.2">
      <c r="A546">
        <f t="shared" si="56"/>
        <v>545</v>
      </c>
      <c r="B546" s="5">
        <f t="shared" si="55"/>
        <v>1308.5367413087477</v>
      </c>
      <c r="C546" s="5">
        <f t="shared" si="57"/>
        <v>39.256102239262425</v>
      </c>
      <c r="D546" s="5">
        <f t="shared" si="58"/>
        <v>6.542683706543734</v>
      </c>
      <c r="E546" s="5">
        <f t="shared" si="59"/>
        <v>32.713418532718691</v>
      </c>
      <c r="F546" s="5">
        <f t="shared" si="60"/>
        <v>1301.9940576022038</v>
      </c>
    </row>
    <row r="547" spans="1:6" x14ac:dyDescent="0.2">
      <c r="A547">
        <f t="shared" si="56"/>
        <v>546</v>
      </c>
      <c r="B547" s="5">
        <f t="shared" si="55"/>
        <v>1301.9940576022038</v>
      </c>
      <c r="C547" s="5">
        <f t="shared" si="57"/>
        <v>39.059821728066112</v>
      </c>
      <c r="D547" s="5">
        <f t="shared" si="58"/>
        <v>6.5099702880110186</v>
      </c>
      <c r="E547" s="5">
        <f t="shared" si="59"/>
        <v>32.549851440055093</v>
      </c>
      <c r="F547" s="5">
        <f t="shared" si="60"/>
        <v>1295.4840873141927</v>
      </c>
    </row>
    <row r="548" spans="1:6" x14ac:dyDescent="0.2">
      <c r="A548">
        <f t="shared" si="56"/>
        <v>547</v>
      </c>
      <c r="B548" s="5">
        <f t="shared" si="55"/>
        <v>1295.4840873141927</v>
      </c>
      <c r="C548" s="5">
        <f t="shared" si="57"/>
        <v>38.864522619425777</v>
      </c>
      <c r="D548" s="5">
        <f t="shared" si="58"/>
        <v>6.4774204365709593</v>
      </c>
      <c r="E548" s="5">
        <f t="shared" si="59"/>
        <v>32.387102182854818</v>
      </c>
      <c r="F548" s="5">
        <f t="shared" si="60"/>
        <v>1289.0066668776217</v>
      </c>
    </row>
    <row r="549" spans="1:6" x14ac:dyDescent="0.2">
      <c r="A549">
        <f t="shared" si="56"/>
        <v>548</v>
      </c>
      <c r="B549" s="5">
        <f t="shared" si="55"/>
        <v>1289.0066668776217</v>
      </c>
      <c r="C549" s="5">
        <f t="shared" si="57"/>
        <v>38.670200006328649</v>
      </c>
      <c r="D549" s="5">
        <f t="shared" si="58"/>
        <v>6.445033334388107</v>
      </c>
      <c r="E549" s="5">
        <f t="shared" si="59"/>
        <v>32.225166671940542</v>
      </c>
      <c r="F549" s="5">
        <f t="shared" si="60"/>
        <v>1282.5616335432335</v>
      </c>
    </row>
    <row r="550" spans="1:6" x14ac:dyDescent="0.2">
      <c r="A550">
        <f t="shared" si="56"/>
        <v>549</v>
      </c>
      <c r="B550" s="5">
        <f t="shared" si="55"/>
        <v>1282.5616335432335</v>
      </c>
      <c r="C550" s="5">
        <f t="shared" si="57"/>
        <v>38.476849006297002</v>
      </c>
      <c r="D550" s="5">
        <f t="shared" si="58"/>
        <v>6.4128081677161646</v>
      </c>
      <c r="E550" s="5">
        <f t="shared" si="59"/>
        <v>32.064040838580837</v>
      </c>
      <c r="F550" s="5">
        <f t="shared" si="60"/>
        <v>1276.1488253755174</v>
      </c>
    </row>
    <row r="551" spans="1:6" x14ac:dyDescent="0.2">
      <c r="A551">
        <f t="shared" si="56"/>
        <v>550</v>
      </c>
      <c r="B551" s="5">
        <f t="shared" si="55"/>
        <v>1276.1488253755174</v>
      </c>
      <c r="C551" s="5">
        <f t="shared" si="57"/>
        <v>38.284464761265518</v>
      </c>
      <c r="D551" s="5">
        <f t="shared" si="58"/>
        <v>6.3807441268775875</v>
      </c>
      <c r="E551" s="5">
        <f t="shared" si="59"/>
        <v>31.90372063438793</v>
      </c>
      <c r="F551" s="5">
        <f t="shared" si="60"/>
        <v>1269.7680812486399</v>
      </c>
    </row>
    <row r="552" spans="1:6" x14ac:dyDescent="0.2">
      <c r="A552">
        <f t="shared" si="56"/>
        <v>551</v>
      </c>
      <c r="B552" s="5">
        <f t="shared" si="55"/>
        <v>1269.7680812486399</v>
      </c>
      <c r="C552" s="5">
        <f t="shared" si="57"/>
        <v>38.093042437459196</v>
      </c>
      <c r="D552" s="5">
        <f t="shared" si="58"/>
        <v>6.3488404062432018</v>
      </c>
      <c r="E552" s="5">
        <f t="shared" si="59"/>
        <v>31.744202031215995</v>
      </c>
      <c r="F552" s="5">
        <f t="shared" si="60"/>
        <v>1263.4192408423967</v>
      </c>
    </row>
    <row r="553" spans="1:6" x14ac:dyDescent="0.2">
      <c r="A553">
        <f t="shared" si="56"/>
        <v>552</v>
      </c>
      <c r="B553" s="5">
        <f t="shared" si="55"/>
        <v>1263.4192408423967</v>
      </c>
      <c r="C553" s="5">
        <f t="shared" si="57"/>
        <v>37.902577225271898</v>
      </c>
      <c r="D553" s="5">
        <f t="shared" si="58"/>
        <v>6.3170962042119854</v>
      </c>
      <c r="E553" s="5">
        <f t="shared" si="59"/>
        <v>31.585481021059913</v>
      </c>
      <c r="F553" s="5">
        <f t="shared" si="60"/>
        <v>1257.1021446381847</v>
      </c>
    </row>
    <row r="554" spans="1:6" x14ac:dyDescent="0.2">
      <c r="A554">
        <f t="shared" si="56"/>
        <v>553</v>
      </c>
      <c r="B554" s="5">
        <f t="shared" si="55"/>
        <v>1257.1021446381847</v>
      </c>
      <c r="C554" s="5">
        <f t="shared" si="57"/>
        <v>37.713064339145539</v>
      </c>
      <c r="D554" s="5">
        <f t="shared" si="58"/>
        <v>6.2855107231909244</v>
      </c>
      <c r="E554" s="5">
        <f t="shared" si="59"/>
        <v>31.427553615954615</v>
      </c>
      <c r="F554" s="5">
        <f t="shared" si="60"/>
        <v>1250.8166339149936</v>
      </c>
    </row>
    <row r="555" spans="1:6" x14ac:dyDescent="0.2">
      <c r="A555">
        <f t="shared" si="56"/>
        <v>554</v>
      </c>
      <c r="B555" s="5">
        <f t="shared" si="55"/>
        <v>1250.8166339149936</v>
      </c>
      <c r="C555" s="5">
        <f t="shared" si="57"/>
        <v>37.524499017449806</v>
      </c>
      <c r="D555" s="5">
        <f t="shared" si="58"/>
        <v>6.2540831695749688</v>
      </c>
      <c r="E555" s="5">
        <f t="shared" si="59"/>
        <v>31.270415847874837</v>
      </c>
      <c r="F555" s="5">
        <f t="shared" si="60"/>
        <v>1244.5625507454188</v>
      </c>
    </row>
    <row r="556" spans="1:6" x14ac:dyDescent="0.2">
      <c r="A556">
        <f t="shared" si="56"/>
        <v>555</v>
      </c>
      <c r="B556" s="5">
        <f t="shared" si="55"/>
        <v>1244.5625507454188</v>
      </c>
      <c r="C556" s="5">
        <f t="shared" si="57"/>
        <v>37.336876522362559</v>
      </c>
      <c r="D556" s="5">
        <f t="shared" si="58"/>
        <v>6.2228127537270908</v>
      </c>
      <c r="E556" s="5">
        <f t="shared" si="59"/>
        <v>31.114063768635468</v>
      </c>
      <c r="F556" s="5">
        <f t="shared" si="60"/>
        <v>1238.3397379916917</v>
      </c>
    </row>
    <row r="557" spans="1:6" x14ac:dyDescent="0.2">
      <c r="A557">
        <f t="shared" si="56"/>
        <v>556</v>
      </c>
      <c r="B557" s="5">
        <f t="shared" si="55"/>
        <v>1238.3397379916917</v>
      </c>
      <c r="C557" s="5">
        <f t="shared" si="57"/>
        <v>37.15019213975075</v>
      </c>
      <c r="D557" s="5">
        <f t="shared" si="58"/>
        <v>6.1916986899584607</v>
      </c>
      <c r="E557" s="5">
        <f t="shared" si="59"/>
        <v>30.958493449792289</v>
      </c>
      <c r="F557" s="5">
        <f t="shared" si="60"/>
        <v>1232.1480393017332</v>
      </c>
    </row>
    <row r="558" spans="1:6" x14ac:dyDescent="0.2">
      <c r="A558">
        <f t="shared" si="56"/>
        <v>557</v>
      </c>
      <c r="B558" s="5">
        <f t="shared" si="55"/>
        <v>1232.1480393017332</v>
      </c>
      <c r="C558" s="5">
        <f t="shared" si="57"/>
        <v>36.964441179051995</v>
      </c>
      <c r="D558" s="5">
        <f t="shared" si="58"/>
        <v>6.1607401965086694</v>
      </c>
      <c r="E558" s="5">
        <f t="shared" si="59"/>
        <v>30.803700982543326</v>
      </c>
      <c r="F558" s="5">
        <f t="shared" si="60"/>
        <v>1225.9872991052246</v>
      </c>
    </row>
    <row r="559" spans="1:6" x14ac:dyDescent="0.2">
      <c r="A559">
        <f t="shared" si="56"/>
        <v>558</v>
      </c>
      <c r="B559" s="5">
        <f t="shared" si="55"/>
        <v>1225.9872991052246</v>
      </c>
      <c r="C559" s="5">
        <f t="shared" si="57"/>
        <v>36.779618973156737</v>
      </c>
      <c r="D559" s="5">
        <f t="shared" si="58"/>
        <v>6.129936495526124</v>
      </c>
      <c r="E559" s="5">
        <f t="shared" si="59"/>
        <v>30.649682477630613</v>
      </c>
      <c r="F559" s="5">
        <f t="shared" si="60"/>
        <v>1219.8573626096984</v>
      </c>
    </row>
    <row r="560" spans="1:6" x14ac:dyDescent="0.2">
      <c r="A560">
        <f t="shared" si="56"/>
        <v>559</v>
      </c>
      <c r="B560" s="5">
        <f t="shared" si="55"/>
        <v>1219.8573626096984</v>
      </c>
      <c r="C560" s="5">
        <f t="shared" si="57"/>
        <v>36.595720878290948</v>
      </c>
      <c r="D560" s="5">
        <f t="shared" si="58"/>
        <v>6.0992868130484901</v>
      </c>
      <c r="E560" s="5">
        <f t="shared" si="59"/>
        <v>30.496434065242457</v>
      </c>
      <c r="F560" s="5">
        <f t="shared" si="60"/>
        <v>1213.7580757966498</v>
      </c>
    </row>
    <row r="561" spans="1:6" x14ac:dyDescent="0.2">
      <c r="A561">
        <f t="shared" si="56"/>
        <v>560</v>
      </c>
      <c r="B561" s="5">
        <f t="shared" si="55"/>
        <v>1213.7580757966498</v>
      </c>
      <c r="C561" s="5">
        <f t="shared" si="57"/>
        <v>36.412742273899489</v>
      </c>
      <c r="D561" s="5">
        <f t="shared" si="58"/>
        <v>6.0687903789832482</v>
      </c>
      <c r="E561" s="5">
        <f t="shared" si="59"/>
        <v>30.343951894916241</v>
      </c>
      <c r="F561" s="5">
        <f t="shared" si="60"/>
        <v>1207.6892854176665</v>
      </c>
    </row>
    <row r="562" spans="1:6" x14ac:dyDescent="0.2">
      <c r="A562">
        <f t="shared" si="56"/>
        <v>561</v>
      </c>
      <c r="B562" s="5">
        <f t="shared" si="55"/>
        <v>1207.6892854176665</v>
      </c>
      <c r="C562" s="5">
        <f t="shared" si="57"/>
        <v>36.230678562529995</v>
      </c>
      <c r="D562" s="5">
        <f t="shared" si="58"/>
        <v>6.0384464270883349</v>
      </c>
      <c r="E562" s="5">
        <f t="shared" si="59"/>
        <v>30.19223213544166</v>
      </c>
      <c r="F562" s="5">
        <f t="shared" si="60"/>
        <v>1201.6508389905782</v>
      </c>
    </row>
    <row r="563" spans="1:6" x14ac:dyDescent="0.2">
      <c r="A563">
        <f t="shared" si="56"/>
        <v>562</v>
      </c>
      <c r="B563" s="5">
        <f t="shared" si="55"/>
        <v>1201.6508389905782</v>
      </c>
      <c r="C563" s="5">
        <f t="shared" si="57"/>
        <v>36.049525169717349</v>
      </c>
      <c r="D563" s="5">
        <f t="shared" si="58"/>
        <v>6.0082541949528974</v>
      </c>
      <c r="E563" s="5">
        <f t="shared" si="59"/>
        <v>30.041270974764451</v>
      </c>
      <c r="F563" s="5">
        <f t="shared" si="60"/>
        <v>1195.6425847956252</v>
      </c>
    </row>
    <row r="564" spans="1:6" x14ac:dyDescent="0.2">
      <c r="A564">
        <f t="shared" si="56"/>
        <v>563</v>
      </c>
      <c r="B564" s="5">
        <f t="shared" si="55"/>
        <v>1195.6425847956252</v>
      </c>
      <c r="C564" s="5">
        <f t="shared" si="57"/>
        <v>35.869277543868755</v>
      </c>
      <c r="D564" s="5">
        <f t="shared" si="58"/>
        <v>5.978212923978127</v>
      </c>
      <c r="E564" s="5">
        <f t="shared" si="59"/>
        <v>29.891064619890628</v>
      </c>
      <c r="F564" s="5">
        <f t="shared" si="60"/>
        <v>1189.6643718716471</v>
      </c>
    </row>
    <row r="565" spans="1:6" x14ac:dyDescent="0.2">
      <c r="A565">
        <f t="shared" si="56"/>
        <v>564</v>
      </c>
      <c r="B565" s="5">
        <f t="shared" si="55"/>
        <v>1189.6643718716471</v>
      </c>
      <c r="C565" s="5">
        <f t="shared" si="57"/>
        <v>35.689931156149413</v>
      </c>
      <c r="D565" s="5">
        <f t="shared" si="58"/>
        <v>5.9483218593582379</v>
      </c>
      <c r="E565" s="5">
        <f t="shared" si="59"/>
        <v>29.741609296791175</v>
      </c>
      <c r="F565" s="5">
        <f t="shared" si="60"/>
        <v>1183.7160500122889</v>
      </c>
    </row>
    <row r="566" spans="1:6" x14ac:dyDescent="0.2">
      <c r="A566">
        <f t="shared" si="56"/>
        <v>565</v>
      </c>
      <c r="B566" s="5">
        <f t="shared" si="55"/>
        <v>1183.7160500122889</v>
      </c>
      <c r="C566" s="5">
        <f t="shared" si="57"/>
        <v>35.511481500368667</v>
      </c>
      <c r="D566" s="5">
        <f t="shared" si="58"/>
        <v>5.9185802500614493</v>
      </c>
      <c r="E566" s="5">
        <f t="shared" si="59"/>
        <v>29.592901250307218</v>
      </c>
      <c r="F566" s="5">
        <f t="shared" si="60"/>
        <v>1177.7974697622274</v>
      </c>
    </row>
    <row r="567" spans="1:6" x14ac:dyDescent="0.2">
      <c r="A567">
        <f t="shared" si="56"/>
        <v>566</v>
      </c>
      <c r="B567" s="5">
        <f t="shared" si="55"/>
        <v>1177.7974697622274</v>
      </c>
      <c r="C567" s="5">
        <f t="shared" si="57"/>
        <v>35.333924092866816</v>
      </c>
      <c r="D567" s="5">
        <f t="shared" si="58"/>
        <v>5.8889873488111348</v>
      </c>
      <c r="E567" s="5">
        <f t="shared" si="59"/>
        <v>29.444936744055681</v>
      </c>
      <c r="F567" s="5">
        <f t="shared" si="60"/>
        <v>1171.9084824134163</v>
      </c>
    </row>
    <row r="568" spans="1:6" x14ac:dyDescent="0.2">
      <c r="A568">
        <f t="shared" si="56"/>
        <v>567</v>
      </c>
      <c r="B568" s="5">
        <f t="shared" si="55"/>
        <v>1171.9084824134163</v>
      </c>
      <c r="C568" s="5">
        <f t="shared" si="57"/>
        <v>35.157254472402485</v>
      </c>
      <c r="D568" s="5">
        <f t="shared" si="58"/>
        <v>5.8595424120670785</v>
      </c>
      <c r="E568" s="5">
        <f t="shared" si="59"/>
        <v>29.297712060335407</v>
      </c>
      <c r="F568" s="5">
        <f t="shared" si="60"/>
        <v>1166.0489400013491</v>
      </c>
    </row>
    <row r="569" spans="1:6" x14ac:dyDescent="0.2">
      <c r="A569">
        <f t="shared" si="56"/>
        <v>568</v>
      </c>
      <c r="B569" s="5">
        <f t="shared" si="55"/>
        <v>1166.0489400013491</v>
      </c>
      <c r="C569" s="5">
        <f t="shared" si="57"/>
        <v>34.981468200040474</v>
      </c>
      <c r="D569" s="5">
        <f t="shared" si="58"/>
        <v>5.8302447000067481</v>
      </c>
      <c r="E569" s="5">
        <f t="shared" si="59"/>
        <v>29.151223500033726</v>
      </c>
      <c r="F569" s="5">
        <f t="shared" si="60"/>
        <v>1160.2186953013424</v>
      </c>
    </row>
    <row r="570" spans="1:6" x14ac:dyDescent="0.2">
      <c r="A570">
        <f t="shared" si="56"/>
        <v>569</v>
      </c>
      <c r="B570" s="5">
        <f t="shared" si="55"/>
        <v>1160.2186953013424</v>
      </c>
      <c r="C570" s="5">
        <f t="shared" si="57"/>
        <v>34.806560859040275</v>
      </c>
      <c r="D570" s="5">
        <f t="shared" si="58"/>
        <v>5.8010934765067148</v>
      </c>
      <c r="E570" s="5">
        <f t="shared" si="59"/>
        <v>29.00546738253356</v>
      </c>
      <c r="F570" s="5">
        <f t="shared" si="60"/>
        <v>1154.4176018248356</v>
      </c>
    </row>
    <row r="571" spans="1:6" x14ac:dyDescent="0.2">
      <c r="A571">
        <f t="shared" si="56"/>
        <v>570</v>
      </c>
      <c r="B571" s="5">
        <f t="shared" si="55"/>
        <v>1154.4176018248356</v>
      </c>
      <c r="C571" s="5">
        <f t="shared" si="57"/>
        <v>34.632528054745066</v>
      </c>
      <c r="D571" s="5">
        <f t="shared" si="58"/>
        <v>5.7720880091241789</v>
      </c>
      <c r="E571" s="5">
        <f t="shared" si="59"/>
        <v>28.860440045620887</v>
      </c>
      <c r="F571" s="5">
        <f t="shared" si="60"/>
        <v>1148.6455138157114</v>
      </c>
    </row>
    <row r="572" spans="1:6" x14ac:dyDescent="0.2">
      <c r="A572">
        <f t="shared" si="56"/>
        <v>571</v>
      </c>
      <c r="B572" s="5">
        <f t="shared" si="55"/>
        <v>1148.6455138157114</v>
      </c>
      <c r="C572" s="5">
        <f t="shared" si="57"/>
        <v>34.459365414471343</v>
      </c>
      <c r="D572" s="5">
        <f t="shared" si="58"/>
        <v>5.7432275690785595</v>
      </c>
      <c r="E572" s="5">
        <f t="shared" si="59"/>
        <v>28.716137845392783</v>
      </c>
      <c r="F572" s="5">
        <f t="shared" si="60"/>
        <v>1142.9022862466329</v>
      </c>
    </row>
    <row r="573" spans="1:6" x14ac:dyDescent="0.2">
      <c r="A573">
        <f t="shared" si="56"/>
        <v>572</v>
      </c>
      <c r="B573" s="5">
        <f t="shared" si="55"/>
        <v>1142.9022862466329</v>
      </c>
      <c r="C573" s="5">
        <f t="shared" si="57"/>
        <v>34.287068587398984</v>
      </c>
      <c r="D573" s="5">
        <f t="shared" si="58"/>
        <v>5.7145114312331629</v>
      </c>
      <c r="E573" s="5">
        <f t="shared" si="59"/>
        <v>28.572557156165821</v>
      </c>
      <c r="F573" s="5">
        <f t="shared" si="60"/>
        <v>1137.1877748153997</v>
      </c>
    </row>
    <row r="574" spans="1:6" x14ac:dyDescent="0.2">
      <c r="A574">
        <f t="shared" si="56"/>
        <v>573</v>
      </c>
      <c r="B574" s="5">
        <f t="shared" si="55"/>
        <v>1137.1877748153997</v>
      </c>
      <c r="C574" s="5">
        <f t="shared" si="57"/>
        <v>34.115633244461989</v>
      </c>
      <c r="D574" s="5">
        <f t="shared" si="58"/>
        <v>5.6859388740769994</v>
      </c>
      <c r="E574" s="5">
        <f t="shared" si="59"/>
        <v>28.42969437038499</v>
      </c>
      <c r="F574" s="5">
        <f t="shared" si="60"/>
        <v>1131.5018359413227</v>
      </c>
    </row>
    <row r="575" spans="1:6" x14ac:dyDescent="0.2">
      <c r="A575">
        <f t="shared" si="56"/>
        <v>574</v>
      </c>
      <c r="B575" s="5">
        <f t="shared" si="55"/>
        <v>1131.5018359413227</v>
      </c>
      <c r="C575" s="5">
        <f t="shared" si="57"/>
        <v>33.945055078239683</v>
      </c>
      <c r="D575" s="5">
        <f t="shared" si="58"/>
        <v>5.6575091797066186</v>
      </c>
      <c r="E575" s="5">
        <f t="shared" si="59"/>
        <v>28.287545898533065</v>
      </c>
      <c r="F575" s="5">
        <f t="shared" si="60"/>
        <v>1125.844326761616</v>
      </c>
    </row>
    <row r="576" spans="1:6" x14ac:dyDescent="0.2">
      <c r="A576">
        <f t="shared" si="56"/>
        <v>575</v>
      </c>
      <c r="B576" s="5">
        <f t="shared" si="55"/>
        <v>1125.844326761616</v>
      </c>
      <c r="C576" s="5">
        <f t="shared" si="57"/>
        <v>33.775329802848482</v>
      </c>
      <c r="D576" s="5">
        <f t="shared" si="58"/>
        <v>5.6292216338080827</v>
      </c>
      <c r="E576" s="5">
        <f t="shared" si="59"/>
        <v>28.146108169040399</v>
      </c>
      <c r="F576" s="5">
        <f t="shared" si="60"/>
        <v>1120.2151051278079</v>
      </c>
    </row>
    <row r="577" spans="1:6" x14ac:dyDescent="0.2">
      <c r="A577">
        <f t="shared" si="56"/>
        <v>576</v>
      </c>
      <c r="B577" s="5">
        <f t="shared" si="55"/>
        <v>1120.2151051278079</v>
      </c>
      <c r="C577" s="5">
        <f t="shared" si="57"/>
        <v>33.606453153834238</v>
      </c>
      <c r="D577" s="5">
        <f t="shared" si="58"/>
        <v>5.6010755256390432</v>
      </c>
      <c r="E577" s="5">
        <f t="shared" si="59"/>
        <v>28.005377628195195</v>
      </c>
      <c r="F577" s="5">
        <f t="shared" si="60"/>
        <v>1114.6140296021688</v>
      </c>
    </row>
    <row r="578" spans="1:6" x14ac:dyDescent="0.2">
      <c r="A578">
        <f t="shared" si="56"/>
        <v>577</v>
      </c>
      <c r="B578" s="5">
        <f t="shared" si="55"/>
        <v>1114.6140296021688</v>
      </c>
      <c r="C578" s="5">
        <f t="shared" si="57"/>
        <v>33.43842088806506</v>
      </c>
      <c r="D578" s="5">
        <f t="shared" si="58"/>
        <v>5.5730701480108422</v>
      </c>
      <c r="E578" s="5">
        <f t="shared" si="59"/>
        <v>27.865350740054218</v>
      </c>
      <c r="F578" s="5">
        <f t="shared" si="60"/>
        <v>1109.0409594541579</v>
      </c>
    </row>
    <row r="579" spans="1:6" x14ac:dyDescent="0.2">
      <c r="A579">
        <f t="shared" si="56"/>
        <v>578</v>
      </c>
      <c r="B579" s="5">
        <f t="shared" si="55"/>
        <v>1109.0409594541579</v>
      </c>
      <c r="C579" s="5">
        <f t="shared" si="57"/>
        <v>33.271228783624736</v>
      </c>
      <c r="D579" s="5">
        <f t="shared" si="58"/>
        <v>5.5452047972707881</v>
      </c>
      <c r="E579" s="5">
        <f t="shared" si="59"/>
        <v>27.726023986353947</v>
      </c>
      <c r="F579" s="5">
        <f t="shared" si="60"/>
        <v>1103.4957546568871</v>
      </c>
    </row>
    <row r="580" spans="1:6" x14ac:dyDescent="0.2">
      <c r="A580">
        <f t="shared" si="56"/>
        <v>579</v>
      </c>
      <c r="B580" s="5">
        <f t="shared" ref="B580:B643" si="61">+F579</f>
        <v>1103.4957546568871</v>
      </c>
      <c r="C580" s="5">
        <f t="shared" si="57"/>
        <v>33.104872639706613</v>
      </c>
      <c r="D580" s="5">
        <f t="shared" si="58"/>
        <v>5.5174787732844379</v>
      </c>
      <c r="E580" s="5">
        <f t="shared" si="59"/>
        <v>27.587393866422175</v>
      </c>
      <c r="F580" s="5">
        <f t="shared" si="60"/>
        <v>1097.9782758836027</v>
      </c>
    </row>
    <row r="581" spans="1:6" x14ac:dyDescent="0.2">
      <c r="A581">
        <f t="shared" si="56"/>
        <v>580</v>
      </c>
      <c r="B581" s="5">
        <f t="shared" si="61"/>
        <v>1097.9782758836027</v>
      </c>
      <c r="C581" s="5">
        <f t="shared" si="57"/>
        <v>32.939348276508078</v>
      </c>
      <c r="D581" s="5">
        <f t="shared" si="58"/>
        <v>5.4898913794180118</v>
      </c>
      <c r="E581" s="5">
        <f t="shared" si="59"/>
        <v>27.449456897090066</v>
      </c>
      <c r="F581" s="5">
        <f t="shared" si="60"/>
        <v>1092.4883845041848</v>
      </c>
    </row>
    <row r="582" spans="1:6" x14ac:dyDescent="0.2">
      <c r="A582">
        <f t="shared" si="56"/>
        <v>581</v>
      </c>
      <c r="B582" s="5">
        <f t="shared" si="61"/>
        <v>1092.4883845041848</v>
      </c>
      <c r="C582" s="5">
        <f t="shared" si="57"/>
        <v>32.774651535125543</v>
      </c>
      <c r="D582" s="5">
        <f t="shared" si="58"/>
        <v>5.4624419225209273</v>
      </c>
      <c r="E582" s="5">
        <f t="shared" si="59"/>
        <v>27.312209612604615</v>
      </c>
      <c r="F582" s="5">
        <f t="shared" si="60"/>
        <v>1087.0259425816639</v>
      </c>
    </row>
    <row r="583" spans="1:6" x14ac:dyDescent="0.2">
      <c r="A583">
        <f t="shared" si="56"/>
        <v>582</v>
      </c>
      <c r="B583" s="5">
        <f t="shared" si="61"/>
        <v>1087.0259425816639</v>
      </c>
      <c r="C583" s="5">
        <f t="shared" si="57"/>
        <v>32.610778277449917</v>
      </c>
      <c r="D583" s="5">
        <f t="shared" si="58"/>
        <v>5.4351297129083207</v>
      </c>
      <c r="E583" s="5">
        <f t="shared" si="59"/>
        <v>27.175648564541596</v>
      </c>
      <c r="F583" s="5">
        <f t="shared" si="60"/>
        <v>1081.5908128687556</v>
      </c>
    </row>
    <row r="584" spans="1:6" x14ac:dyDescent="0.2">
      <c r="A584">
        <f t="shared" si="56"/>
        <v>583</v>
      </c>
      <c r="B584" s="5">
        <f t="shared" si="61"/>
        <v>1081.5908128687556</v>
      </c>
      <c r="C584" s="5">
        <f t="shared" si="57"/>
        <v>32.447724386062667</v>
      </c>
      <c r="D584" s="5">
        <f t="shared" si="58"/>
        <v>5.4079540643437802</v>
      </c>
      <c r="E584" s="5">
        <f t="shared" si="59"/>
        <v>27.039770321718887</v>
      </c>
      <c r="F584" s="5">
        <f t="shared" si="60"/>
        <v>1076.1828588044118</v>
      </c>
    </row>
    <row r="585" spans="1:6" x14ac:dyDescent="0.2">
      <c r="A585">
        <f t="shared" si="56"/>
        <v>584</v>
      </c>
      <c r="B585" s="5">
        <f t="shared" si="61"/>
        <v>1076.1828588044118</v>
      </c>
      <c r="C585" s="5">
        <f t="shared" si="57"/>
        <v>32.285485764132353</v>
      </c>
      <c r="D585" s="5">
        <f t="shared" si="58"/>
        <v>5.3809142940220589</v>
      </c>
      <c r="E585" s="5">
        <f t="shared" si="59"/>
        <v>26.904571470110294</v>
      </c>
      <c r="F585" s="5">
        <f t="shared" si="60"/>
        <v>1070.8019445103898</v>
      </c>
    </row>
    <row r="586" spans="1:6" x14ac:dyDescent="0.2">
      <c r="A586">
        <f t="shared" si="56"/>
        <v>585</v>
      </c>
      <c r="B586" s="5">
        <f t="shared" si="61"/>
        <v>1070.8019445103898</v>
      </c>
      <c r="C586" s="5">
        <f t="shared" si="57"/>
        <v>32.124058335311695</v>
      </c>
      <c r="D586" s="5">
        <f t="shared" si="58"/>
        <v>5.3540097225519503</v>
      </c>
      <c r="E586" s="5">
        <f t="shared" si="59"/>
        <v>26.770048612759744</v>
      </c>
      <c r="F586" s="5">
        <f t="shared" si="60"/>
        <v>1065.4479347878378</v>
      </c>
    </row>
    <row r="587" spans="1:6" x14ac:dyDescent="0.2">
      <c r="A587">
        <f t="shared" si="56"/>
        <v>586</v>
      </c>
      <c r="B587" s="5">
        <f t="shared" si="61"/>
        <v>1065.4479347878378</v>
      </c>
      <c r="C587" s="5">
        <f t="shared" si="57"/>
        <v>31.963438043635133</v>
      </c>
      <c r="D587" s="5">
        <f t="shared" si="58"/>
        <v>5.3272396739391894</v>
      </c>
      <c r="E587" s="5">
        <f t="shared" si="59"/>
        <v>26.636198369695943</v>
      </c>
      <c r="F587" s="5">
        <f t="shared" si="60"/>
        <v>1060.1206951138986</v>
      </c>
    </row>
    <row r="588" spans="1:6" x14ac:dyDescent="0.2">
      <c r="A588">
        <f t="shared" ref="A588:A651" si="62">IF(OR(B588&lt;50,B588=""),"",A587+1)</f>
        <v>587</v>
      </c>
      <c r="B588" s="5">
        <f t="shared" si="61"/>
        <v>1060.1206951138986</v>
      </c>
      <c r="C588" s="5">
        <f t="shared" ref="C588:C651" si="63">IF(B588="","",B588*J$3)</f>
        <v>31.803620853416955</v>
      </c>
      <c r="D588" s="5">
        <f t="shared" ref="D588:D651" si="64">IF(B588="","",C588-E588)</f>
        <v>5.300603475569492</v>
      </c>
      <c r="E588" s="5">
        <f t="shared" ref="E588:E651" si="65">IF(B588="","",+B588*($J$2/12))</f>
        <v>26.503017377847463</v>
      </c>
      <c r="F588" s="5">
        <f t="shared" ref="F588:F651" si="66">IF(OR(B588&lt;50,B588=""),"",B588-D588)</f>
        <v>1054.8200916383291</v>
      </c>
    </row>
    <row r="589" spans="1:6" x14ac:dyDescent="0.2">
      <c r="A589">
        <f t="shared" si="62"/>
        <v>588</v>
      </c>
      <c r="B589" s="5">
        <f t="shared" si="61"/>
        <v>1054.8200916383291</v>
      </c>
      <c r="C589" s="5">
        <f t="shared" si="63"/>
        <v>31.644602749149872</v>
      </c>
      <c r="D589" s="5">
        <f t="shared" si="64"/>
        <v>5.2741004581916471</v>
      </c>
      <c r="E589" s="5">
        <f t="shared" si="65"/>
        <v>26.370502290958225</v>
      </c>
      <c r="F589" s="5">
        <f t="shared" si="66"/>
        <v>1049.5459911801374</v>
      </c>
    </row>
    <row r="590" spans="1:6" x14ac:dyDescent="0.2">
      <c r="A590">
        <f t="shared" si="62"/>
        <v>589</v>
      </c>
      <c r="B590" s="5">
        <f t="shared" si="61"/>
        <v>1049.5459911801374</v>
      </c>
      <c r="C590" s="5">
        <f t="shared" si="63"/>
        <v>31.486379735404121</v>
      </c>
      <c r="D590" s="5">
        <f t="shared" si="64"/>
        <v>5.247729955900688</v>
      </c>
      <c r="E590" s="5">
        <f t="shared" si="65"/>
        <v>26.238649779503433</v>
      </c>
      <c r="F590" s="5">
        <f t="shared" si="66"/>
        <v>1044.2982612242367</v>
      </c>
    </row>
    <row r="591" spans="1:6" x14ac:dyDescent="0.2">
      <c r="A591">
        <f t="shared" si="62"/>
        <v>590</v>
      </c>
      <c r="B591" s="5">
        <f t="shared" si="61"/>
        <v>1044.2982612242367</v>
      </c>
      <c r="C591" s="5">
        <f t="shared" si="63"/>
        <v>31.328947836727099</v>
      </c>
      <c r="D591" s="5">
        <f t="shared" si="64"/>
        <v>5.2214913061211838</v>
      </c>
      <c r="E591" s="5">
        <f t="shared" si="65"/>
        <v>26.107456530605916</v>
      </c>
      <c r="F591" s="5">
        <f t="shared" si="66"/>
        <v>1039.0767699181156</v>
      </c>
    </row>
    <row r="592" spans="1:6" x14ac:dyDescent="0.2">
      <c r="A592">
        <f t="shared" si="62"/>
        <v>591</v>
      </c>
      <c r="B592" s="5">
        <f t="shared" si="61"/>
        <v>1039.0767699181156</v>
      </c>
      <c r="C592" s="5">
        <f t="shared" si="63"/>
        <v>31.172303097543466</v>
      </c>
      <c r="D592" s="5">
        <f t="shared" si="64"/>
        <v>5.1953838495905771</v>
      </c>
      <c r="E592" s="5">
        <f t="shared" si="65"/>
        <v>25.976919247952889</v>
      </c>
      <c r="F592" s="5">
        <f t="shared" si="66"/>
        <v>1033.881386068525</v>
      </c>
    </row>
    <row r="593" spans="1:6" x14ac:dyDescent="0.2">
      <c r="A593">
        <f t="shared" si="62"/>
        <v>592</v>
      </c>
      <c r="B593" s="5">
        <f t="shared" si="61"/>
        <v>1033.881386068525</v>
      </c>
      <c r="C593" s="5">
        <f t="shared" si="63"/>
        <v>31.016441582055748</v>
      </c>
      <c r="D593" s="5">
        <f t="shared" si="64"/>
        <v>5.1694069303426247</v>
      </c>
      <c r="E593" s="5">
        <f t="shared" si="65"/>
        <v>25.847034651713123</v>
      </c>
      <c r="F593" s="5">
        <f t="shared" si="66"/>
        <v>1028.7119791381824</v>
      </c>
    </row>
    <row r="594" spans="1:6" x14ac:dyDescent="0.2">
      <c r="A594">
        <f t="shared" si="62"/>
        <v>593</v>
      </c>
      <c r="B594" s="5">
        <f t="shared" si="61"/>
        <v>1028.7119791381824</v>
      </c>
      <c r="C594" s="5">
        <f t="shared" si="63"/>
        <v>30.861359374145472</v>
      </c>
      <c r="D594" s="5">
        <f t="shared" si="64"/>
        <v>5.1435598956909132</v>
      </c>
      <c r="E594" s="5">
        <f t="shared" si="65"/>
        <v>25.717799478454559</v>
      </c>
      <c r="F594" s="5">
        <f t="shared" si="66"/>
        <v>1023.5684192424915</v>
      </c>
    </row>
    <row r="595" spans="1:6" x14ac:dyDescent="0.2">
      <c r="A595">
        <f t="shared" si="62"/>
        <v>594</v>
      </c>
      <c r="B595" s="5">
        <f t="shared" si="61"/>
        <v>1023.5684192424915</v>
      </c>
      <c r="C595" s="5">
        <f t="shared" si="63"/>
        <v>30.707052577274744</v>
      </c>
      <c r="D595" s="5">
        <f t="shared" si="64"/>
        <v>5.1178420962124598</v>
      </c>
      <c r="E595" s="5">
        <f t="shared" si="65"/>
        <v>25.589210481062285</v>
      </c>
      <c r="F595" s="5">
        <f t="shared" si="66"/>
        <v>1018.450577146279</v>
      </c>
    </row>
    <row r="596" spans="1:6" x14ac:dyDescent="0.2">
      <c r="A596">
        <f t="shared" si="62"/>
        <v>595</v>
      </c>
      <c r="B596" s="5">
        <f t="shared" si="61"/>
        <v>1018.450577146279</v>
      </c>
      <c r="C596" s="5">
        <f t="shared" si="63"/>
        <v>30.553517314388369</v>
      </c>
      <c r="D596" s="5">
        <f t="shared" si="64"/>
        <v>5.0922528857313978</v>
      </c>
      <c r="E596" s="5">
        <f t="shared" si="65"/>
        <v>25.461264428656971</v>
      </c>
      <c r="F596" s="5">
        <f t="shared" si="66"/>
        <v>1013.3583242605475</v>
      </c>
    </row>
    <row r="597" spans="1:6" x14ac:dyDescent="0.2">
      <c r="A597">
        <f t="shared" si="62"/>
        <v>596</v>
      </c>
      <c r="B597" s="5">
        <f t="shared" si="61"/>
        <v>1013.3583242605475</v>
      </c>
      <c r="C597" s="5">
        <f t="shared" si="63"/>
        <v>30.400749727816425</v>
      </c>
      <c r="D597" s="5">
        <f t="shared" si="64"/>
        <v>5.0667916213027375</v>
      </c>
      <c r="E597" s="5">
        <f t="shared" si="65"/>
        <v>25.333958106513688</v>
      </c>
      <c r="F597" s="5">
        <f t="shared" si="66"/>
        <v>1008.2915326392448</v>
      </c>
    </row>
    <row r="598" spans="1:6" x14ac:dyDescent="0.2">
      <c r="A598">
        <f t="shared" si="62"/>
        <v>597</v>
      </c>
      <c r="B598" s="5">
        <f t="shared" si="61"/>
        <v>1008.2915326392448</v>
      </c>
      <c r="C598" s="5">
        <f t="shared" si="63"/>
        <v>30.248745979177343</v>
      </c>
      <c r="D598" s="5">
        <f t="shared" si="64"/>
        <v>5.0414576631962262</v>
      </c>
      <c r="E598" s="5">
        <f t="shared" si="65"/>
        <v>25.207288315981117</v>
      </c>
      <c r="F598" s="5">
        <f t="shared" si="66"/>
        <v>1003.2500749760486</v>
      </c>
    </row>
    <row r="599" spans="1:6" x14ac:dyDescent="0.2">
      <c r="A599">
        <f t="shared" si="62"/>
        <v>598</v>
      </c>
      <c r="B599" s="5">
        <f t="shared" si="61"/>
        <v>1003.2500749760486</v>
      </c>
      <c r="C599" s="5">
        <f t="shared" si="63"/>
        <v>30.097502249281458</v>
      </c>
      <c r="D599" s="5">
        <f t="shared" si="64"/>
        <v>5.0162503748802436</v>
      </c>
      <c r="E599" s="5">
        <f t="shared" si="65"/>
        <v>25.081251874401215</v>
      </c>
      <c r="F599" s="5">
        <f t="shared" si="66"/>
        <v>998.23382460116841</v>
      </c>
    </row>
    <row r="600" spans="1:6" x14ac:dyDescent="0.2">
      <c r="A600">
        <f t="shared" si="62"/>
        <v>599</v>
      </c>
      <c r="B600" s="5">
        <f t="shared" si="61"/>
        <v>998.23382460116841</v>
      </c>
      <c r="C600" s="5">
        <f t="shared" si="63"/>
        <v>29.947014738035051</v>
      </c>
      <c r="D600" s="5">
        <f t="shared" si="64"/>
        <v>4.991169123005843</v>
      </c>
      <c r="E600" s="5">
        <f t="shared" si="65"/>
        <v>24.955845615029208</v>
      </c>
      <c r="F600" s="5">
        <f t="shared" si="66"/>
        <v>993.24265547816253</v>
      </c>
    </row>
    <row r="601" spans="1:6" x14ac:dyDescent="0.2">
      <c r="A601">
        <f t="shared" si="62"/>
        <v>600</v>
      </c>
      <c r="B601" s="5">
        <f t="shared" si="61"/>
        <v>993.24265547816253</v>
      </c>
      <c r="C601" s="5">
        <f t="shared" si="63"/>
        <v>29.797279664344874</v>
      </c>
      <c r="D601" s="5">
        <f t="shared" si="64"/>
        <v>4.9662132773908141</v>
      </c>
      <c r="E601" s="5">
        <f t="shared" si="65"/>
        <v>24.83106638695406</v>
      </c>
      <c r="F601" s="5">
        <f t="shared" si="66"/>
        <v>988.27644220077173</v>
      </c>
    </row>
    <row r="602" spans="1:6" x14ac:dyDescent="0.2">
      <c r="A602">
        <f t="shared" si="62"/>
        <v>601</v>
      </c>
      <c r="B602" s="5">
        <f t="shared" si="61"/>
        <v>988.27644220077173</v>
      </c>
      <c r="C602" s="5">
        <f t="shared" si="63"/>
        <v>29.648293266023149</v>
      </c>
      <c r="D602" s="5">
        <f t="shared" si="64"/>
        <v>4.9413822110038588</v>
      </c>
      <c r="E602" s="5">
        <f t="shared" si="65"/>
        <v>24.70691105501929</v>
      </c>
      <c r="F602" s="5">
        <f t="shared" si="66"/>
        <v>983.33505998976784</v>
      </c>
    </row>
    <row r="603" spans="1:6" x14ac:dyDescent="0.2">
      <c r="A603">
        <f t="shared" si="62"/>
        <v>602</v>
      </c>
      <c r="B603" s="5">
        <f t="shared" si="61"/>
        <v>983.33505998976784</v>
      </c>
      <c r="C603" s="5">
        <f t="shared" si="63"/>
        <v>29.500051799693033</v>
      </c>
      <c r="D603" s="5">
        <f t="shared" si="64"/>
        <v>4.9166752999488388</v>
      </c>
      <c r="E603" s="5">
        <f t="shared" si="65"/>
        <v>24.583376499744194</v>
      </c>
      <c r="F603" s="5">
        <f t="shared" si="66"/>
        <v>978.41838468981905</v>
      </c>
    </row>
    <row r="604" spans="1:6" x14ac:dyDescent="0.2">
      <c r="A604">
        <f t="shared" si="62"/>
        <v>603</v>
      </c>
      <c r="B604" s="5">
        <f t="shared" si="61"/>
        <v>978.41838468981905</v>
      </c>
      <c r="C604" s="5">
        <f t="shared" si="63"/>
        <v>29.35255154069457</v>
      </c>
      <c r="D604" s="5">
        <f t="shared" si="64"/>
        <v>4.8920919234490974</v>
      </c>
      <c r="E604" s="5">
        <f t="shared" si="65"/>
        <v>24.460459617245473</v>
      </c>
      <c r="F604" s="5">
        <f t="shared" si="66"/>
        <v>973.52629276636992</v>
      </c>
    </row>
    <row r="605" spans="1:6" x14ac:dyDescent="0.2">
      <c r="A605">
        <f t="shared" si="62"/>
        <v>604</v>
      </c>
      <c r="B605" s="5">
        <f t="shared" si="61"/>
        <v>973.52629276636992</v>
      </c>
      <c r="C605" s="5">
        <f t="shared" si="63"/>
        <v>29.205788782991096</v>
      </c>
      <c r="D605" s="5">
        <f t="shared" si="64"/>
        <v>4.8676314638318487</v>
      </c>
      <c r="E605" s="5">
        <f t="shared" si="65"/>
        <v>24.338157319159247</v>
      </c>
      <c r="F605" s="5">
        <f t="shared" si="66"/>
        <v>968.65866130253812</v>
      </c>
    </row>
    <row r="606" spans="1:6" x14ac:dyDescent="0.2">
      <c r="A606">
        <f t="shared" si="62"/>
        <v>605</v>
      </c>
      <c r="B606" s="5">
        <f t="shared" si="61"/>
        <v>968.65866130253812</v>
      </c>
      <c r="C606" s="5">
        <f t="shared" si="63"/>
        <v>29.059759839076143</v>
      </c>
      <c r="D606" s="5">
        <f t="shared" si="64"/>
        <v>4.8432933065126917</v>
      </c>
      <c r="E606" s="5">
        <f t="shared" si="65"/>
        <v>24.216466532563452</v>
      </c>
      <c r="F606" s="5">
        <f t="shared" si="66"/>
        <v>963.81536799602543</v>
      </c>
    </row>
    <row r="607" spans="1:6" x14ac:dyDescent="0.2">
      <c r="A607">
        <f t="shared" si="62"/>
        <v>606</v>
      </c>
      <c r="B607" s="5">
        <f t="shared" si="61"/>
        <v>963.81536799602543</v>
      </c>
      <c r="C607" s="5">
        <f t="shared" si="63"/>
        <v>28.914461039880763</v>
      </c>
      <c r="D607" s="5">
        <f t="shared" si="64"/>
        <v>4.8190768399801307</v>
      </c>
      <c r="E607" s="5">
        <f t="shared" si="65"/>
        <v>24.095384199900632</v>
      </c>
      <c r="F607" s="5">
        <f t="shared" si="66"/>
        <v>958.99629115604534</v>
      </c>
    </row>
    <row r="608" spans="1:6" x14ac:dyDescent="0.2">
      <c r="A608">
        <f t="shared" si="62"/>
        <v>607</v>
      </c>
      <c r="B608" s="5">
        <f t="shared" si="61"/>
        <v>958.99629115604534</v>
      </c>
      <c r="C608" s="5">
        <f t="shared" si="63"/>
        <v>28.769888734681359</v>
      </c>
      <c r="D608" s="5">
        <f t="shared" si="64"/>
        <v>4.7949814557802277</v>
      </c>
      <c r="E608" s="5">
        <f t="shared" si="65"/>
        <v>23.974907278901131</v>
      </c>
      <c r="F608" s="5">
        <f t="shared" si="66"/>
        <v>954.20130970026514</v>
      </c>
    </row>
    <row r="609" spans="1:6" x14ac:dyDescent="0.2">
      <c r="A609">
        <f t="shared" si="62"/>
        <v>608</v>
      </c>
      <c r="B609" s="5">
        <f t="shared" si="61"/>
        <v>954.20130970026514</v>
      </c>
      <c r="C609" s="5">
        <f t="shared" si="63"/>
        <v>28.626039291007952</v>
      </c>
      <c r="D609" s="5">
        <f t="shared" si="64"/>
        <v>4.771006548501326</v>
      </c>
      <c r="E609" s="5">
        <f t="shared" si="65"/>
        <v>23.855032742506626</v>
      </c>
      <c r="F609" s="5">
        <f t="shared" si="66"/>
        <v>949.43030315176384</v>
      </c>
    </row>
    <row r="610" spans="1:6" x14ac:dyDescent="0.2">
      <c r="A610">
        <f t="shared" si="62"/>
        <v>609</v>
      </c>
      <c r="B610" s="5">
        <f t="shared" si="61"/>
        <v>949.43030315176384</v>
      </c>
      <c r="C610" s="5">
        <f t="shared" si="63"/>
        <v>28.482909094552912</v>
      </c>
      <c r="D610" s="5">
        <f t="shared" si="64"/>
        <v>4.7471515157588193</v>
      </c>
      <c r="E610" s="5">
        <f t="shared" si="65"/>
        <v>23.735757578794093</v>
      </c>
      <c r="F610" s="5">
        <f t="shared" si="66"/>
        <v>944.68315163600505</v>
      </c>
    </row>
    <row r="611" spans="1:6" x14ac:dyDescent="0.2">
      <c r="A611">
        <f t="shared" si="62"/>
        <v>610</v>
      </c>
      <c r="B611" s="5">
        <f t="shared" si="61"/>
        <v>944.68315163600505</v>
      </c>
      <c r="C611" s="5">
        <f t="shared" si="63"/>
        <v>28.340494549080152</v>
      </c>
      <c r="D611" s="5">
        <f t="shared" si="64"/>
        <v>4.7234157581800282</v>
      </c>
      <c r="E611" s="5">
        <f t="shared" si="65"/>
        <v>23.617078790900123</v>
      </c>
      <c r="F611" s="5">
        <f t="shared" si="66"/>
        <v>939.95973587782498</v>
      </c>
    </row>
    <row r="612" spans="1:6" x14ac:dyDescent="0.2">
      <c r="A612">
        <f t="shared" si="62"/>
        <v>611</v>
      </c>
      <c r="B612" s="5">
        <f t="shared" si="61"/>
        <v>939.95973587782498</v>
      </c>
      <c r="C612" s="5">
        <f t="shared" si="63"/>
        <v>28.198792076334747</v>
      </c>
      <c r="D612" s="5">
        <f t="shared" si="64"/>
        <v>4.6997986793891258</v>
      </c>
      <c r="E612" s="5">
        <f t="shared" si="65"/>
        <v>23.498993396945622</v>
      </c>
      <c r="F612" s="5">
        <f t="shared" si="66"/>
        <v>935.25993719843586</v>
      </c>
    </row>
    <row r="613" spans="1:6" x14ac:dyDescent="0.2">
      <c r="A613">
        <f t="shared" si="62"/>
        <v>612</v>
      </c>
      <c r="B613" s="5">
        <f t="shared" si="61"/>
        <v>935.25993719843586</v>
      </c>
      <c r="C613" s="5">
        <f t="shared" si="63"/>
        <v>28.057798115953076</v>
      </c>
      <c r="D613" s="5">
        <f t="shared" si="64"/>
        <v>4.6762996859921806</v>
      </c>
      <c r="E613" s="5">
        <f t="shared" si="65"/>
        <v>23.381498429960896</v>
      </c>
      <c r="F613" s="5">
        <f t="shared" si="66"/>
        <v>930.58363751244372</v>
      </c>
    </row>
    <row r="614" spans="1:6" x14ac:dyDescent="0.2">
      <c r="A614">
        <f t="shared" si="62"/>
        <v>613</v>
      </c>
      <c r="B614" s="5">
        <f t="shared" si="61"/>
        <v>930.58363751244372</v>
      </c>
      <c r="C614" s="5">
        <f t="shared" si="63"/>
        <v>27.917509125373311</v>
      </c>
      <c r="D614" s="5">
        <f t="shared" si="64"/>
        <v>4.6529181875622214</v>
      </c>
      <c r="E614" s="5">
        <f t="shared" si="65"/>
        <v>23.264590937811089</v>
      </c>
      <c r="F614" s="5">
        <f t="shared" si="66"/>
        <v>925.93071932488147</v>
      </c>
    </row>
    <row r="615" spans="1:6" x14ac:dyDescent="0.2">
      <c r="A615">
        <f t="shared" si="62"/>
        <v>614</v>
      </c>
      <c r="B615" s="5">
        <f t="shared" si="61"/>
        <v>925.93071932488147</v>
      </c>
      <c r="C615" s="5">
        <f t="shared" si="63"/>
        <v>27.777921579746444</v>
      </c>
      <c r="D615" s="5">
        <f t="shared" si="64"/>
        <v>4.6296535966244079</v>
      </c>
      <c r="E615" s="5">
        <f t="shared" si="65"/>
        <v>23.148267983122036</v>
      </c>
      <c r="F615" s="5">
        <f t="shared" si="66"/>
        <v>921.30106572825707</v>
      </c>
    </row>
    <row r="616" spans="1:6" x14ac:dyDescent="0.2">
      <c r="A616">
        <f t="shared" si="62"/>
        <v>615</v>
      </c>
      <c r="B616" s="5">
        <f t="shared" si="61"/>
        <v>921.30106572825707</v>
      </c>
      <c r="C616" s="5">
        <f t="shared" si="63"/>
        <v>27.639031971847711</v>
      </c>
      <c r="D616" s="5">
        <f t="shared" si="64"/>
        <v>4.6065053286412869</v>
      </c>
      <c r="E616" s="5">
        <f t="shared" si="65"/>
        <v>23.032526643206424</v>
      </c>
      <c r="F616" s="5">
        <f t="shared" si="66"/>
        <v>916.69456039961574</v>
      </c>
    </row>
    <row r="617" spans="1:6" x14ac:dyDescent="0.2">
      <c r="A617">
        <f t="shared" si="62"/>
        <v>616</v>
      </c>
      <c r="B617" s="5">
        <f t="shared" si="61"/>
        <v>916.69456039961574</v>
      </c>
      <c r="C617" s="5">
        <f t="shared" si="63"/>
        <v>27.500836811988471</v>
      </c>
      <c r="D617" s="5">
        <f t="shared" si="64"/>
        <v>4.5834728019980808</v>
      </c>
      <c r="E617" s="5">
        <f t="shared" si="65"/>
        <v>22.91736400999039</v>
      </c>
      <c r="F617" s="5">
        <f t="shared" si="66"/>
        <v>912.11108759761771</v>
      </c>
    </row>
    <row r="618" spans="1:6" x14ac:dyDescent="0.2">
      <c r="A618">
        <f t="shared" si="62"/>
        <v>617</v>
      </c>
      <c r="B618" s="5">
        <f t="shared" si="61"/>
        <v>912.11108759761771</v>
      </c>
      <c r="C618" s="5">
        <f t="shared" si="63"/>
        <v>27.363332627928532</v>
      </c>
      <c r="D618" s="5">
        <f t="shared" si="64"/>
        <v>4.5605554379880928</v>
      </c>
      <c r="E618" s="5">
        <f t="shared" si="65"/>
        <v>22.802777189940439</v>
      </c>
      <c r="F618" s="5">
        <f t="shared" si="66"/>
        <v>907.5505321596296</v>
      </c>
    </row>
    <row r="619" spans="1:6" x14ac:dyDescent="0.2">
      <c r="A619">
        <f t="shared" si="62"/>
        <v>618</v>
      </c>
      <c r="B619" s="5">
        <f t="shared" si="61"/>
        <v>907.5505321596296</v>
      </c>
      <c r="C619" s="5">
        <f t="shared" si="63"/>
        <v>27.226515964788888</v>
      </c>
      <c r="D619" s="5">
        <f t="shared" si="64"/>
        <v>4.5377526607981515</v>
      </c>
      <c r="E619" s="5">
        <f t="shared" si="65"/>
        <v>22.688763303990736</v>
      </c>
      <c r="F619" s="5">
        <f t="shared" si="66"/>
        <v>903.01277949883149</v>
      </c>
    </row>
    <row r="620" spans="1:6" x14ac:dyDescent="0.2">
      <c r="A620">
        <f t="shared" si="62"/>
        <v>619</v>
      </c>
      <c r="B620" s="5">
        <f t="shared" si="61"/>
        <v>903.01277949883149</v>
      </c>
      <c r="C620" s="5">
        <f t="shared" si="63"/>
        <v>27.090383384964944</v>
      </c>
      <c r="D620" s="5">
        <f t="shared" si="64"/>
        <v>4.5150638974941586</v>
      </c>
      <c r="E620" s="5">
        <f t="shared" si="65"/>
        <v>22.575319487470786</v>
      </c>
      <c r="F620" s="5">
        <f t="shared" si="66"/>
        <v>898.49771560133729</v>
      </c>
    </row>
    <row r="621" spans="1:6" x14ac:dyDescent="0.2">
      <c r="A621">
        <f t="shared" si="62"/>
        <v>620</v>
      </c>
      <c r="B621" s="5">
        <f t="shared" si="61"/>
        <v>898.49771560133729</v>
      </c>
      <c r="C621" s="5">
        <f t="shared" si="63"/>
        <v>26.954931468040119</v>
      </c>
      <c r="D621" s="5">
        <f t="shared" si="64"/>
        <v>4.4924885780066894</v>
      </c>
      <c r="E621" s="5">
        <f t="shared" si="65"/>
        <v>22.462442890033429</v>
      </c>
      <c r="F621" s="5">
        <f t="shared" si="66"/>
        <v>894.00522702333058</v>
      </c>
    </row>
    <row r="622" spans="1:6" x14ac:dyDescent="0.2">
      <c r="A622">
        <f t="shared" si="62"/>
        <v>621</v>
      </c>
      <c r="B622" s="5">
        <f t="shared" si="61"/>
        <v>894.00522702333058</v>
      </c>
      <c r="C622" s="5">
        <f t="shared" si="63"/>
        <v>26.820156810699917</v>
      </c>
      <c r="D622" s="5">
        <f t="shared" si="64"/>
        <v>4.4700261351166546</v>
      </c>
      <c r="E622" s="5">
        <f t="shared" si="65"/>
        <v>22.350130675583262</v>
      </c>
      <c r="F622" s="5">
        <f t="shared" si="66"/>
        <v>889.53520088821392</v>
      </c>
    </row>
    <row r="623" spans="1:6" x14ac:dyDescent="0.2">
      <c r="A623">
        <f t="shared" si="62"/>
        <v>622</v>
      </c>
      <c r="B623" s="5">
        <f t="shared" si="61"/>
        <v>889.53520088821392</v>
      </c>
      <c r="C623" s="5">
        <f t="shared" si="63"/>
        <v>26.686056026646416</v>
      </c>
      <c r="D623" s="5">
        <f t="shared" si="64"/>
        <v>4.447676004441071</v>
      </c>
      <c r="E623" s="5">
        <f t="shared" si="65"/>
        <v>22.238380022205344</v>
      </c>
      <c r="F623" s="5">
        <f t="shared" si="66"/>
        <v>885.08752488377286</v>
      </c>
    </row>
    <row r="624" spans="1:6" x14ac:dyDescent="0.2">
      <c r="A624">
        <f t="shared" si="62"/>
        <v>623</v>
      </c>
      <c r="B624" s="5">
        <f t="shared" si="61"/>
        <v>885.08752488377286</v>
      </c>
      <c r="C624" s="5">
        <f t="shared" si="63"/>
        <v>26.552625746513186</v>
      </c>
      <c r="D624" s="5">
        <f t="shared" si="64"/>
        <v>4.4254376244188656</v>
      </c>
      <c r="E624" s="5">
        <f t="shared" si="65"/>
        <v>22.127188122094321</v>
      </c>
      <c r="F624" s="5">
        <f t="shared" si="66"/>
        <v>880.66208725935394</v>
      </c>
    </row>
    <row r="625" spans="1:6" x14ac:dyDescent="0.2">
      <c r="A625">
        <f t="shared" si="62"/>
        <v>624</v>
      </c>
      <c r="B625" s="5">
        <f t="shared" si="61"/>
        <v>880.66208725935394</v>
      </c>
      <c r="C625" s="5">
        <f t="shared" si="63"/>
        <v>26.419862617780616</v>
      </c>
      <c r="D625" s="5">
        <f t="shared" si="64"/>
        <v>4.4033104362967705</v>
      </c>
      <c r="E625" s="5">
        <f t="shared" si="65"/>
        <v>22.016552181483846</v>
      </c>
      <c r="F625" s="5">
        <f t="shared" si="66"/>
        <v>876.25877682305713</v>
      </c>
    </row>
    <row r="626" spans="1:6" x14ac:dyDescent="0.2">
      <c r="A626">
        <f t="shared" si="62"/>
        <v>625</v>
      </c>
      <c r="B626" s="5">
        <f t="shared" si="61"/>
        <v>876.25877682305713</v>
      </c>
      <c r="C626" s="5">
        <f t="shared" si="63"/>
        <v>26.287763304691712</v>
      </c>
      <c r="D626" s="5">
        <f t="shared" si="64"/>
        <v>4.3812938841152871</v>
      </c>
      <c r="E626" s="5">
        <f t="shared" si="65"/>
        <v>21.906469420576425</v>
      </c>
      <c r="F626" s="5">
        <f t="shared" si="66"/>
        <v>871.87748293894185</v>
      </c>
    </row>
    <row r="627" spans="1:6" x14ac:dyDescent="0.2">
      <c r="A627">
        <f t="shared" si="62"/>
        <v>626</v>
      </c>
      <c r="B627" s="5">
        <f t="shared" si="61"/>
        <v>871.87748293894185</v>
      </c>
      <c r="C627" s="5">
        <f t="shared" si="63"/>
        <v>26.156324488168256</v>
      </c>
      <c r="D627" s="5">
        <f t="shared" si="64"/>
        <v>4.3593874146947122</v>
      </c>
      <c r="E627" s="5">
        <f t="shared" si="65"/>
        <v>21.796937073473543</v>
      </c>
      <c r="F627" s="5">
        <f t="shared" si="66"/>
        <v>867.51809552424709</v>
      </c>
    </row>
    <row r="628" spans="1:6" x14ac:dyDescent="0.2">
      <c r="A628">
        <f t="shared" si="62"/>
        <v>627</v>
      </c>
      <c r="B628" s="5">
        <f t="shared" si="61"/>
        <v>867.51809552424709</v>
      </c>
      <c r="C628" s="5">
        <f t="shared" si="63"/>
        <v>26.025542865727413</v>
      </c>
      <c r="D628" s="5">
        <f t="shared" si="64"/>
        <v>4.3375904776212373</v>
      </c>
      <c r="E628" s="5">
        <f t="shared" si="65"/>
        <v>21.687952388106176</v>
      </c>
      <c r="F628" s="5">
        <f t="shared" si="66"/>
        <v>863.18050504662585</v>
      </c>
    </row>
    <row r="629" spans="1:6" x14ac:dyDescent="0.2">
      <c r="A629">
        <f t="shared" si="62"/>
        <v>628</v>
      </c>
      <c r="B629" s="5">
        <f t="shared" si="61"/>
        <v>863.18050504662585</v>
      </c>
      <c r="C629" s="5">
        <f t="shared" si="63"/>
        <v>25.895415151398776</v>
      </c>
      <c r="D629" s="5">
        <f t="shared" si="64"/>
        <v>4.3159025252331311</v>
      </c>
      <c r="E629" s="5">
        <f t="shared" si="65"/>
        <v>21.579512626165645</v>
      </c>
      <c r="F629" s="5">
        <f t="shared" si="66"/>
        <v>858.86460252139273</v>
      </c>
    </row>
    <row r="630" spans="1:6" x14ac:dyDescent="0.2">
      <c r="A630">
        <f t="shared" si="62"/>
        <v>629</v>
      </c>
      <c r="B630" s="5">
        <f t="shared" si="61"/>
        <v>858.86460252139273</v>
      </c>
      <c r="C630" s="5">
        <f t="shared" si="63"/>
        <v>25.765938075641781</v>
      </c>
      <c r="D630" s="5">
        <f t="shared" si="64"/>
        <v>4.2943230126069665</v>
      </c>
      <c r="E630" s="5">
        <f t="shared" si="65"/>
        <v>21.471615063034815</v>
      </c>
      <c r="F630" s="5">
        <f t="shared" si="66"/>
        <v>854.5702795087858</v>
      </c>
    </row>
    <row r="631" spans="1:6" x14ac:dyDescent="0.2">
      <c r="A631">
        <f t="shared" si="62"/>
        <v>630</v>
      </c>
      <c r="B631" s="5">
        <f t="shared" si="61"/>
        <v>854.5702795087858</v>
      </c>
      <c r="C631" s="5">
        <f t="shared" si="63"/>
        <v>25.637108385263573</v>
      </c>
      <c r="D631" s="5">
        <f t="shared" si="64"/>
        <v>4.2728513975439313</v>
      </c>
      <c r="E631" s="5">
        <f t="shared" si="65"/>
        <v>21.364256987719642</v>
      </c>
      <c r="F631" s="5">
        <f t="shared" si="66"/>
        <v>850.29742811124186</v>
      </c>
    </row>
    <row r="632" spans="1:6" x14ac:dyDescent="0.2">
      <c r="A632">
        <f t="shared" si="62"/>
        <v>631</v>
      </c>
      <c r="B632" s="5">
        <f t="shared" si="61"/>
        <v>850.29742811124186</v>
      </c>
      <c r="C632" s="5">
        <f t="shared" si="63"/>
        <v>25.508922843337256</v>
      </c>
      <c r="D632" s="5">
        <f t="shared" si="64"/>
        <v>4.2514871405562111</v>
      </c>
      <c r="E632" s="5">
        <f t="shared" si="65"/>
        <v>21.257435702781045</v>
      </c>
      <c r="F632" s="5">
        <f t="shared" si="66"/>
        <v>846.04594097068559</v>
      </c>
    </row>
    <row r="633" spans="1:6" x14ac:dyDescent="0.2">
      <c r="A633">
        <f t="shared" si="62"/>
        <v>632</v>
      </c>
      <c r="B633" s="5">
        <f t="shared" si="61"/>
        <v>846.04594097068559</v>
      </c>
      <c r="C633" s="5">
        <f t="shared" si="63"/>
        <v>25.381378229120568</v>
      </c>
      <c r="D633" s="5">
        <f t="shared" si="64"/>
        <v>4.2302297048534285</v>
      </c>
      <c r="E633" s="5">
        <f t="shared" si="65"/>
        <v>21.151148524267139</v>
      </c>
      <c r="F633" s="5">
        <f t="shared" si="66"/>
        <v>841.81571126583219</v>
      </c>
    </row>
    <row r="634" spans="1:6" x14ac:dyDescent="0.2">
      <c r="A634">
        <f t="shared" si="62"/>
        <v>633</v>
      </c>
      <c r="B634" s="5">
        <f t="shared" si="61"/>
        <v>841.81571126583219</v>
      </c>
      <c r="C634" s="5">
        <f t="shared" si="63"/>
        <v>25.254471337974966</v>
      </c>
      <c r="D634" s="5">
        <f t="shared" si="64"/>
        <v>4.2090785563291639</v>
      </c>
      <c r="E634" s="5">
        <f t="shared" si="65"/>
        <v>21.045392781645802</v>
      </c>
      <c r="F634" s="5">
        <f t="shared" si="66"/>
        <v>837.60663270950306</v>
      </c>
    </row>
    <row r="635" spans="1:6" x14ac:dyDescent="0.2">
      <c r="A635">
        <f t="shared" si="62"/>
        <v>634</v>
      </c>
      <c r="B635" s="5">
        <f t="shared" si="61"/>
        <v>837.60663270950306</v>
      </c>
      <c r="C635" s="5">
        <f t="shared" si="63"/>
        <v>25.128198981285092</v>
      </c>
      <c r="D635" s="5">
        <f t="shared" si="64"/>
        <v>4.1880331635475159</v>
      </c>
      <c r="E635" s="5">
        <f t="shared" si="65"/>
        <v>20.940165817737576</v>
      </c>
      <c r="F635" s="5">
        <f t="shared" si="66"/>
        <v>833.41859954595554</v>
      </c>
    </row>
    <row r="636" spans="1:6" x14ac:dyDescent="0.2">
      <c r="A636">
        <f t="shared" si="62"/>
        <v>635</v>
      </c>
      <c r="B636" s="5">
        <f t="shared" si="61"/>
        <v>833.41859954595554</v>
      </c>
      <c r="C636" s="5">
        <f t="shared" si="63"/>
        <v>25.002557986378665</v>
      </c>
      <c r="D636" s="5">
        <f t="shared" si="64"/>
        <v>4.1670929977297781</v>
      </c>
      <c r="E636" s="5">
        <f t="shared" si="65"/>
        <v>20.835464988648887</v>
      </c>
      <c r="F636" s="5">
        <f t="shared" si="66"/>
        <v>829.25150654822573</v>
      </c>
    </row>
    <row r="637" spans="1:6" x14ac:dyDescent="0.2">
      <c r="A637">
        <f t="shared" si="62"/>
        <v>636</v>
      </c>
      <c r="B637" s="5">
        <f t="shared" si="61"/>
        <v>829.25150654822573</v>
      </c>
      <c r="C637" s="5">
        <f t="shared" si="63"/>
        <v>24.877545196446771</v>
      </c>
      <c r="D637" s="5">
        <f t="shared" si="64"/>
        <v>4.146257532741128</v>
      </c>
      <c r="E637" s="5">
        <f t="shared" si="65"/>
        <v>20.731287663705643</v>
      </c>
      <c r="F637" s="5">
        <f t="shared" si="66"/>
        <v>825.10524901548456</v>
      </c>
    </row>
    <row r="638" spans="1:6" x14ac:dyDescent="0.2">
      <c r="A638">
        <f t="shared" si="62"/>
        <v>637</v>
      </c>
      <c r="B638" s="5">
        <f t="shared" si="61"/>
        <v>825.10524901548456</v>
      </c>
      <c r="C638" s="5">
        <f t="shared" si="63"/>
        <v>24.753157470464537</v>
      </c>
      <c r="D638" s="5">
        <f t="shared" si="64"/>
        <v>4.1255262450774239</v>
      </c>
      <c r="E638" s="5">
        <f t="shared" si="65"/>
        <v>20.627631225387113</v>
      </c>
      <c r="F638" s="5">
        <f t="shared" si="66"/>
        <v>820.97972277040708</v>
      </c>
    </row>
    <row r="639" spans="1:6" x14ac:dyDescent="0.2">
      <c r="A639">
        <f t="shared" si="62"/>
        <v>638</v>
      </c>
      <c r="B639" s="5">
        <f t="shared" si="61"/>
        <v>820.97972277040708</v>
      </c>
      <c r="C639" s="5">
        <f t="shared" si="63"/>
        <v>24.62939168311221</v>
      </c>
      <c r="D639" s="5">
        <f t="shared" si="64"/>
        <v>4.1048986138520362</v>
      </c>
      <c r="E639" s="5">
        <f t="shared" si="65"/>
        <v>20.524493069260174</v>
      </c>
      <c r="F639" s="5">
        <f t="shared" si="66"/>
        <v>816.87482415655506</v>
      </c>
    </row>
    <row r="640" spans="1:6" x14ac:dyDescent="0.2">
      <c r="A640">
        <f t="shared" si="62"/>
        <v>639</v>
      </c>
      <c r="B640" s="5">
        <f t="shared" si="61"/>
        <v>816.87482415655506</v>
      </c>
      <c r="C640" s="5">
        <f t="shared" si="63"/>
        <v>24.50624472469665</v>
      </c>
      <c r="D640" s="5">
        <f t="shared" si="64"/>
        <v>4.0843741207827762</v>
      </c>
      <c r="E640" s="5">
        <f t="shared" si="65"/>
        <v>20.421870603913874</v>
      </c>
      <c r="F640" s="5">
        <f t="shared" si="66"/>
        <v>812.79045003577232</v>
      </c>
    </row>
    <row r="641" spans="1:6" x14ac:dyDescent="0.2">
      <c r="A641">
        <f t="shared" si="62"/>
        <v>640</v>
      </c>
      <c r="B641" s="5">
        <f t="shared" si="61"/>
        <v>812.79045003577232</v>
      </c>
      <c r="C641" s="5">
        <f t="shared" si="63"/>
        <v>24.383713501073167</v>
      </c>
      <c r="D641" s="5">
        <f t="shared" si="64"/>
        <v>4.0639522501788612</v>
      </c>
      <c r="E641" s="5">
        <f t="shared" si="65"/>
        <v>20.319761250894306</v>
      </c>
      <c r="F641" s="5">
        <f t="shared" si="66"/>
        <v>808.72649778559344</v>
      </c>
    </row>
    <row r="642" spans="1:6" x14ac:dyDescent="0.2">
      <c r="A642">
        <f t="shared" si="62"/>
        <v>641</v>
      </c>
      <c r="B642" s="5">
        <f t="shared" si="61"/>
        <v>808.72649778559344</v>
      </c>
      <c r="C642" s="5">
        <f t="shared" si="63"/>
        <v>24.261794933567803</v>
      </c>
      <c r="D642" s="5">
        <f t="shared" si="64"/>
        <v>4.0436324889279689</v>
      </c>
      <c r="E642" s="5">
        <f t="shared" si="65"/>
        <v>20.218162444639834</v>
      </c>
      <c r="F642" s="5">
        <f t="shared" si="66"/>
        <v>804.68286529666545</v>
      </c>
    </row>
    <row r="643" spans="1:6" x14ac:dyDescent="0.2">
      <c r="A643">
        <f t="shared" si="62"/>
        <v>642</v>
      </c>
      <c r="B643" s="5">
        <f t="shared" si="61"/>
        <v>804.68286529666545</v>
      </c>
      <c r="C643" s="5">
        <f t="shared" si="63"/>
        <v>24.140485958899962</v>
      </c>
      <c r="D643" s="5">
        <f t="shared" si="64"/>
        <v>4.0234143264833264</v>
      </c>
      <c r="E643" s="5">
        <f t="shared" si="65"/>
        <v>20.117071632416636</v>
      </c>
      <c r="F643" s="5">
        <f t="shared" si="66"/>
        <v>800.65945097018209</v>
      </c>
    </row>
    <row r="644" spans="1:6" x14ac:dyDescent="0.2">
      <c r="A644">
        <f t="shared" si="62"/>
        <v>643</v>
      </c>
      <c r="B644" s="5">
        <f t="shared" ref="B644:B707" si="67">+F643</f>
        <v>800.65945097018209</v>
      </c>
      <c r="C644" s="5">
        <f t="shared" si="63"/>
        <v>24.01978352910546</v>
      </c>
      <c r="D644" s="5">
        <f t="shared" si="64"/>
        <v>4.00329725485091</v>
      </c>
      <c r="E644" s="5">
        <f t="shared" si="65"/>
        <v>20.01648627425455</v>
      </c>
      <c r="F644" s="5">
        <f t="shared" si="66"/>
        <v>796.65615371533113</v>
      </c>
    </row>
    <row r="645" spans="1:6" x14ac:dyDescent="0.2">
      <c r="A645">
        <f t="shared" si="62"/>
        <v>644</v>
      </c>
      <c r="B645" s="5">
        <f t="shared" si="67"/>
        <v>796.65615371533113</v>
      </c>
      <c r="C645" s="5">
        <f t="shared" si="63"/>
        <v>23.899684611459932</v>
      </c>
      <c r="D645" s="5">
        <f t="shared" si="64"/>
        <v>3.9832807685766554</v>
      </c>
      <c r="E645" s="5">
        <f t="shared" si="65"/>
        <v>19.916403842883277</v>
      </c>
      <c r="F645" s="5">
        <f t="shared" si="66"/>
        <v>792.67287294675452</v>
      </c>
    </row>
    <row r="646" spans="1:6" x14ac:dyDescent="0.2">
      <c r="A646">
        <f t="shared" si="62"/>
        <v>645</v>
      </c>
      <c r="B646" s="5">
        <f t="shared" si="67"/>
        <v>792.67287294675452</v>
      </c>
      <c r="C646" s="5">
        <f t="shared" si="63"/>
        <v>23.780186188402634</v>
      </c>
      <c r="D646" s="5">
        <f t="shared" si="64"/>
        <v>3.9633643647337742</v>
      </c>
      <c r="E646" s="5">
        <f t="shared" si="65"/>
        <v>19.81682182366886</v>
      </c>
      <c r="F646" s="5">
        <f t="shared" si="66"/>
        <v>788.7095085820207</v>
      </c>
    </row>
    <row r="647" spans="1:6" x14ac:dyDescent="0.2">
      <c r="A647">
        <f t="shared" si="62"/>
        <v>646</v>
      </c>
      <c r="B647" s="5">
        <f t="shared" si="67"/>
        <v>788.7095085820207</v>
      </c>
      <c r="C647" s="5">
        <f t="shared" si="63"/>
        <v>23.661285257460619</v>
      </c>
      <c r="D647" s="5">
        <f t="shared" si="64"/>
        <v>3.9435475429101032</v>
      </c>
      <c r="E647" s="5">
        <f t="shared" si="65"/>
        <v>19.717737714550516</v>
      </c>
      <c r="F647" s="5">
        <f t="shared" si="66"/>
        <v>784.76596103911061</v>
      </c>
    </row>
    <row r="648" spans="1:6" x14ac:dyDescent="0.2">
      <c r="A648">
        <f t="shared" si="62"/>
        <v>647</v>
      </c>
      <c r="B648" s="5">
        <f t="shared" si="67"/>
        <v>784.76596103911061</v>
      </c>
      <c r="C648" s="5">
        <f t="shared" si="63"/>
        <v>23.542978831173318</v>
      </c>
      <c r="D648" s="5">
        <f t="shared" si="64"/>
        <v>3.923829805195556</v>
      </c>
      <c r="E648" s="5">
        <f t="shared" si="65"/>
        <v>19.619149025977762</v>
      </c>
      <c r="F648" s="5">
        <f t="shared" si="66"/>
        <v>780.8421312339151</v>
      </c>
    </row>
    <row r="649" spans="1:6" x14ac:dyDescent="0.2">
      <c r="A649">
        <f t="shared" si="62"/>
        <v>648</v>
      </c>
      <c r="B649" s="5">
        <f t="shared" si="67"/>
        <v>780.8421312339151</v>
      </c>
      <c r="C649" s="5">
        <f t="shared" si="63"/>
        <v>23.425263937017451</v>
      </c>
      <c r="D649" s="5">
        <f t="shared" si="64"/>
        <v>3.9042106561695746</v>
      </c>
      <c r="E649" s="5">
        <f t="shared" si="65"/>
        <v>19.521053280847877</v>
      </c>
      <c r="F649" s="5">
        <f t="shared" si="66"/>
        <v>776.93792057774556</v>
      </c>
    </row>
    <row r="650" spans="1:6" x14ac:dyDescent="0.2">
      <c r="A650">
        <f t="shared" si="62"/>
        <v>649</v>
      </c>
      <c r="B650" s="5">
        <f t="shared" si="67"/>
        <v>776.93792057774556</v>
      </c>
      <c r="C650" s="5">
        <f t="shared" si="63"/>
        <v>23.308137617332367</v>
      </c>
      <c r="D650" s="5">
        <f t="shared" si="64"/>
        <v>3.8846896028887308</v>
      </c>
      <c r="E650" s="5">
        <f t="shared" si="65"/>
        <v>19.423448014443636</v>
      </c>
      <c r="F650" s="5">
        <f t="shared" si="66"/>
        <v>773.05323097485677</v>
      </c>
    </row>
    <row r="651" spans="1:6" x14ac:dyDescent="0.2">
      <c r="A651">
        <f t="shared" si="62"/>
        <v>650</v>
      </c>
      <c r="B651" s="5">
        <f t="shared" si="67"/>
        <v>773.05323097485677</v>
      </c>
      <c r="C651" s="5">
        <f t="shared" si="63"/>
        <v>23.191596929245701</v>
      </c>
      <c r="D651" s="5">
        <f t="shared" si="64"/>
        <v>3.8652661548742842</v>
      </c>
      <c r="E651" s="5">
        <f t="shared" si="65"/>
        <v>19.326330774371417</v>
      </c>
      <c r="F651" s="5">
        <f t="shared" si="66"/>
        <v>769.18796481998254</v>
      </c>
    </row>
    <row r="652" spans="1:6" x14ac:dyDescent="0.2">
      <c r="A652">
        <f t="shared" ref="A652:A715" si="68">IF(OR(B652&lt;50,B652=""),"",A651+1)</f>
        <v>651</v>
      </c>
      <c r="B652" s="5">
        <f t="shared" si="67"/>
        <v>769.18796481998254</v>
      </c>
      <c r="C652" s="5">
        <f t="shared" ref="C652:C715" si="69">IF(B652="","",B652*J$3)</f>
        <v>23.075638944599476</v>
      </c>
      <c r="D652" s="5">
        <f t="shared" ref="D652:D715" si="70">IF(B652="","",C652-E652)</f>
        <v>3.845939824099915</v>
      </c>
      <c r="E652" s="5">
        <f t="shared" ref="E652:E715" si="71">IF(B652="","",+B652*($J$2/12))</f>
        <v>19.229699120499561</v>
      </c>
      <c r="F652" s="5">
        <f t="shared" ref="F652:F715" si="72">IF(OR(B652&lt;50,B652=""),"",B652-D652)</f>
        <v>765.34202499588264</v>
      </c>
    </row>
    <row r="653" spans="1:6" x14ac:dyDescent="0.2">
      <c r="A653">
        <f t="shared" si="68"/>
        <v>652</v>
      </c>
      <c r="B653" s="5">
        <f t="shared" si="67"/>
        <v>765.34202499588264</v>
      </c>
      <c r="C653" s="5">
        <f t="shared" si="69"/>
        <v>22.960260749876479</v>
      </c>
      <c r="D653" s="5">
        <f t="shared" si="70"/>
        <v>3.8267101249794138</v>
      </c>
      <c r="E653" s="5">
        <f t="shared" si="71"/>
        <v>19.133550624897065</v>
      </c>
      <c r="F653" s="5">
        <f t="shared" si="72"/>
        <v>761.51531487090324</v>
      </c>
    </row>
    <row r="654" spans="1:6" x14ac:dyDescent="0.2">
      <c r="A654">
        <f t="shared" si="68"/>
        <v>653</v>
      </c>
      <c r="B654" s="5">
        <f t="shared" si="67"/>
        <v>761.51531487090324</v>
      </c>
      <c r="C654" s="5">
        <f t="shared" si="69"/>
        <v>22.845459446127098</v>
      </c>
      <c r="D654" s="5">
        <f t="shared" si="70"/>
        <v>3.8075765743545169</v>
      </c>
      <c r="E654" s="5">
        <f t="shared" si="71"/>
        <v>19.037882871772581</v>
      </c>
      <c r="F654" s="5">
        <f t="shared" si="72"/>
        <v>757.70773829654877</v>
      </c>
    </row>
    <row r="655" spans="1:6" x14ac:dyDescent="0.2">
      <c r="A655">
        <f t="shared" si="68"/>
        <v>654</v>
      </c>
      <c r="B655" s="5">
        <f t="shared" si="67"/>
        <v>757.70773829654877</v>
      </c>
      <c r="C655" s="5">
        <f t="shared" si="69"/>
        <v>22.731232148896463</v>
      </c>
      <c r="D655" s="5">
        <f t="shared" si="70"/>
        <v>3.7885386914827457</v>
      </c>
      <c r="E655" s="5">
        <f t="shared" si="71"/>
        <v>18.942693457413718</v>
      </c>
      <c r="F655" s="5">
        <f t="shared" si="72"/>
        <v>753.91919960506607</v>
      </c>
    </row>
    <row r="656" spans="1:6" x14ac:dyDescent="0.2">
      <c r="A656">
        <f t="shared" si="68"/>
        <v>655</v>
      </c>
      <c r="B656" s="5">
        <f t="shared" si="67"/>
        <v>753.91919960506607</v>
      </c>
      <c r="C656" s="5">
        <f t="shared" si="69"/>
        <v>22.61757598815198</v>
      </c>
      <c r="D656" s="5">
        <f t="shared" si="70"/>
        <v>3.7695959980253306</v>
      </c>
      <c r="E656" s="5">
        <f t="shared" si="71"/>
        <v>18.84797999012665</v>
      </c>
      <c r="F656" s="5">
        <f t="shared" si="72"/>
        <v>750.14960360704072</v>
      </c>
    </row>
    <row r="657" spans="1:6" x14ac:dyDescent="0.2">
      <c r="A657">
        <f t="shared" si="68"/>
        <v>656</v>
      </c>
      <c r="B657" s="5">
        <f t="shared" si="67"/>
        <v>750.14960360704072</v>
      </c>
      <c r="C657" s="5">
        <f t="shared" si="69"/>
        <v>22.50448810821122</v>
      </c>
      <c r="D657" s="5">
        <f t="shared" si="70"/>
        <v>3.7507480180352033</v>
      </c>
      <c r="E657" s="5">
        <f t="shared" si="71"/>
        <v>18.753740090176017</v>
      </c>
      <c r="F657" s="5">
        <f t="shared" si="72"/>
        <v>746.39885558900551</v>
      </c>
    </row>
    <row r="658" spans="1:6" x14ac:dyDescent="0.2">
      <c r="A658">
        <f t="shared" si="68"/>
        <v>657</v>
      </c>
      <c r="B658" s="5">
        <f t="shared" si="67"/>
        <v>746.39885558900551</v>
      </c>
      <c r="C658" s="5">
        <f t="shared" si="69"/>
        <v>22.391965667670163</v>
      </c>
      <c r="D658" s="5">
        <f t="shared" si="70"/>
        <v>3.7319942779450272</v>
      </c>
      <c r="E658" s="5">
        <f t="shared" si="71"/>
        <v>18.659971389725136</v>
      </c>
      <c r="F658" s="5">
        <f t="shared" si="72"/>
        <v>742.66686131106053</v>
      </c>
    </row>
    <row r="659" spans="1:6" x14ac:dyDescent="0.2">
      <c r="A659">
        <f t="shared" si="68"/>
        <v>658</v>
      </c>
      <c r="B659" s="5">
        <f t="shared" si="67"/>
        <v>742.66686131106053</v>
      </c>
      <c r="C659" s="5">
        <f t="shared" si="69"/>
        <v>22.280005839331814</v>
      </c>
      <c r="D659" s="5">
        <f t="shared" si="70"/>
        <v>3.7133343065553035</v>
      </c>
      <c r="E659" s="5">
        <f t="shared" si="71"/>
        <v>18.56667153277651</v>
      </c>
      <c r="F659" s="5">
        <f t="shared" si="72"/>
        <v>738.95352700450519</v>
      </c>
    </row>
    <row r="660" spans="1:6" x14ac:dyDescent="0.2">
      <c r="A660">
        <f t="shared" si="68"/>
        <v>659</v>
      </c>
      <c r="B660" s="5">
        <f t="shared" si="67"/>
        <v>738.95352700450519</v>
      </c>
      <c r="C660" s="5">
        <f t="shared" si="69"/>
        <v>22.168605810135155</v>
      </c>
      <c r="D660" s="5">
        <f t="shared" si="70"/>
        <v>3.6947676350225258</v>
      </c>
      <c r="E660" s="5">
        <f t="shared" si="71"/>
        <v>18.473838175112629</v>
      </c>
      <c r="F660" s="5">
        <f t="shared" si="72"/>
        <v>735.25875936948262</v>
      </c>
    </row>
    <row r="661" spans="1:6" x14ac:dyDescent="0.2">
      <c r="A661">
        <f t="shared" si="68"/>
        <v>660</v>
      </c>
      <c r="B661" s="5">
        <f t="shared" si="67"/>
        <v>735.25875936948262</v>
      </c>
      <c r="C661" s="5">
        <f t="shared" si="69"/>
        <v>22.057762781084477</v>
      </c>
      <c r="D661" s="5">
        <f t="shared" si="70"/>
        <v>3.6762937968474141</v>
      </c>
      <c r="E661" s="5">
        <f t="shared" si="71"/>
        <v>18.381468984237063</v>
      </c>
      <c r="F661" s="5">
        <f t="shared" si="72"/>
        <v>731.58246557263521</v>
      </c>
    </row>
    <row r="662" spans="1:6" x14ac:dyDescent="0.2">
      <c r="A662">
        <f t="shared" si="68"/>
        <v>661</v>
      </c>
      <c r="B662" s="5">
        <f t="shared" si="67"/>
        <v>731.58246557263521</v>
      </c>
      <c r="C662" s="5">
        <f t="shared" si="69"/>
        <v>21.947473967179057</v>
      </c>
      <c r="D662" s="5">
        <f t="shared" si="70"/>
        <v>3.6579123278631798</v>
      </c>
      <c r="E662" s="5">
        <f t="shared" si="71"/>
        <v>18.289561639315878</v>
      </c>
      <c r="F662" s="5">
        <f t="shared" si="72"/>
        <v>727.92455324477203</v>
      </c>
    </row>
    <row r="663" spans="1:6" x14ac:dyDescent="0.2">
      <c r="A663">
        <f t="shared" si="68"/>
        <v>662</v>
      </c>
      <c r="B663" s="5">
        <f t="shared" si="67"/>
        <v>727.92455324477203</v>
      </c>
      <c r="C663" s="5">
        <f t="shared" si="69"/>
        <v>21.837736597343159</v>
      </c>
      <c r="D663" s="5">
        <f t="shared" si="70"/>
        <v>3.6396227662238587</v>
      </c>
      <c r="E663" s="5">
        <f t="shared" si="71"/>
        <v>18.198113831119301</v>
      </c>
      <c r="F663" s="5">
        <f t="shared" si="72"/>
        <v>724.28493047854818</v>
      </c>
    </row>
    <row r="664" spans="1:6" x14ac:dyDescent="0.2">
      <c r="A664">
        <f t="shared" si="68"/>
        <v>663</v>
      </c>
      <c r="B664" s="5">
        <f t="shared" si="67"/>
        <v>724.28493047854818</v>
      </c>
      <c r="C664" s="5">
        <f t="shared" si="69"/>
        <v>21.728547914356444</v>
      </c>
      <c r="D664" s="5">
        <f t="shared" si="70"/>
        <v>3.62142465239274</v>
      </c>
      <c r="E664" s="5">
        <f t="shared" si="71"/>
        <v>18.107123261963704</v>
      </c>
      <c r="F664" s="5">
        <f t="shared" si="72"/>
        <v>720.66350582615541</v>
      </c>
    </row>
    <row r="665" spans="1:6" x14ac:dyDescent="0.2">
      <c r="A665">
        <f t="shared" si="68"/>
        <v>664</v>
      </c>
      <c r="B665" s="5">
        <f t="shared" si="67"/>
        <v>720.66350582615541</v>
      </c>
      <c r="C665" s="5">
        <f t="shared" si="69"/>
        <v>21.619905174784662</v>
      </c>
      <c r="D665" s="5">
        <f t="shared" si="70"/>
        <v>3.6033175291307771</v>
      </c>
      <c r="E665" s="5">
        <f t="shared" si="71"/>
        <v>18.016587645653885</v>
      </c>
      <c r="F665" s="5">
        <f t="shared" si="72"/>
        <v>717.06018829702464</v>
      </c>
    </row>
    <row r="666" spans="1:6" x14ac:dyDescent="0.2">
      <c r="A666">
        <f t="shared" si="68"/>
        <v>665</v>
      </c>
      <c r="B666" s="5">
        <f t="shared" si="67"/>
        <v>717.06018829702464</v>
      </c>
      <c r="C666" s="5">
        <f t="shared" si="69"/>
        <v>21.511805648910737</v>
      </c>
      <c r="D666" s="5">
        <f t="shared" si="70"/>
        <v>3.5853009414851229</v>
      </c>
      <c r="E666" s="5">
        <f t="shared" si="71"/>
        <v>17.926504707425615</v>
      </c>
      <c r="F666" s="5">
        <f t="shared" si="72"/>
        <v>713.47488735553952</v>
      </c>
    </row>
    <row r="667" spans="1:6" x14ac:dyDescent="0.2">
      <c r="A667">
        <f t="shared" si="68"/>
        <v>666</v>
      </c>
      <c r="B667" s="5">
        <f t="shared" si="67"/>
        <v>713.47488735553952</v>
      </c>
      <c r="C667" s="5">
        <f t="shared" si="69"/>
        <v>21.404246620666186</v>
      </c>
      <c r="D667" s="5">
        <f t="shared" si="70"/>
        <v>3.5673744367776976</v>
      </c>
      <c r="E667" s="5">
        <f t="shared" si="71"/>
        <v>17.836872183888488</v>
      </c>
      <c r="F667" s="5">
        <f t="shared" si="72"/>
        <v>709.90751291876177</v>
      </c>
    </row>
    <row r="668" spans="1:6" x14ac:dyDescent="0.2">
      <c r="A668">
        <f t="shared" si="68"/>
        <v>667</v>
      </c>
      <c r="B668" s="5">
        <f t="shared" si="67"/>
        <v>709.90751291876177</v>
      </c>
      <c r="C668" s="5">
        <f t="shared" si="69"/>
        <v>21.297225387562854</v>
      </c>
      <c r="D668" s="5">
        <f t="shared" si="70"/>
        <v>3.5495375645938125</v>
      </c>
      <c r="E668" s="5">
        <f t="shared" si="71"/>
        <v>17.747687822969041</v>
      </c>
      <c r="F668" s="5">
        <f t="shared" si="72"/>
        <v>706.35797535416793</v>
      </c>
    </row>
    <row r="669" spans="1:6" x14ac:dyDescent="0.2">
      <c r="A669">
        <f t="shared" si="68"/>
        <v>668</v>
      </c>
      <c r="B669" s="5">
        <f t="shared" si="67"/>
        <v>706.35797535416793</v>
      </c>
      <c r="C669" s="5">
        <f t="shared" si="69"/>
        <v>21.190739260625037</v>
      </c>
      <c r="D669" s="5">
        <f t="shared" si="70"/>
        <v>3.5317898767708407</v>
      </c>
      <c r="E669" s="5">
        <f t="shared" si="71"/>
        <v>17.658949383854196</v>
      </c>
      <c r="F669" s="5">
        <f t="shared" si="72"/>
        <v>702.82618547739708</v>
      </c>
    </row>
    <row r="670" spans="1:6" x14ac:dyDescent="0.2">
      <c r="A670">
        <f t="shared" si="68"/>
        <v>669</v>
      </c>
      <c r="B670" s="5">
        <f t="shared" si="67"/>
        <v>702.82618547739708</v>
      </c>
      <c r="C670" s="5">
        <f t="shared" si="69"/>
        <v>21.084785564321912</v>
      </c>
      <c r="D670" s="5">
        <f t="shared" si="70"/>
        <v>3.5141309273869865</v>
      </c>
      <c r="E670" s="5">
        <f t="shared" si="71"/>
        <v>17.570654636934925</v>
      </c>
      <c r="F670" s="5">
        <f t="shared" si="72"/>
        <v>699.31205455001009</v>
      </c>
    </row>
    <row r="671" spans="1:6" x14ac:dyDescent="0.2">
      <c r="A671">
        <f t="shared" si="68"/>
        <v>670</v>
      </c>
      <c r="B671" s="5">
        <f t="shared" si="67"/>
        <v>699.31205455001009</v>
      </c>
      <c r="C671" s="5">
        <f t="shared" si="69"/>
        <v>20.9793616365003</v>
      </c>
      <c r="D671" s="5">
        <f t="shared" si="70"/>
        <v>3.4965602727500489</v>
      </c>
      <c r="E671" s="5">
        <f t="shared" si="71"/>
        <v>17.482801363750252</v>
      </c>
      <c r="F671" s="5">
        <f t="shared" si="72"/>
        <v>695.81549427726009</v>
      </c>
    </row>
    <row r="672" spans="1:6" x14ac:dyDescent="0.2">
      <c r="A672">
        <f t="shared" si="68"/>
        <v>671</v>
      </c>
      <c r="B672" s="5">
        <f t="shared" si="67"/>
        <v>695.81549427726009</v>
      </c>
      <c r="C672" s="5">
        <f t="shared" si="69"/>
        <v>20.874464828317802</v>
      </c>
      <c r="D672" s="5">
        <f t="shared" si="70"/>
        <v>3.4790774713863009</v>
      </c>
      <c r="E672" s="5">
        <f t="shared" si="71"/>
        <v>17.395387356931501</v>
      </c>
      <c r="F672" s="5">
        <f t="shared" si="72"/>
        <v>692.3364168058738</v>
      </c>
    </row>
    <row r="673" spans="1:6" x14ac:dyDescent="0.2">
      <c r="A673">
        <f t="shared" si="68"/>
        <v>672</v>
      </c>
      <c r="B673" s="5">
        <f t="shared" si="67"/>
        <v>692.3364168058738</v>
      </c>
      <c r="C673" s="5">
        <f t="shared" si="69"/>
        <v>20.770092504176212</v>
      </c>
      <c r="D673" s="5">
        <f t="shared" si="70"/>
        <v>3.4616820840293698</v>
      </c>
      <c r="E673" s="5">
        <f t="shared" si="71"/>
        <v>17.308410420146842</v>
      </c>
      <c r="F673" s="5">
        <f t="shared" si="72"/>
        <v>688.87473472184445</v>
      </c>
    </row>
    <row r="674" spans="1:6" x14ac:dyDescent="0.2">
      <c r="A674">
        <f t="shared" si="68"/>
        <v>673</v>
      </c>
      <c r="B674" s="5">
        <f t="shared" si="67"/>
        <v>688.87473472184445</v>
      </c>
      <c r="C674" s="5">
        <f t="shared" si="69"/>
        <v>20.666242041655334</v>
      </c>
      <c r="D674" s="5">
        <f t="shared" si="70"/>
        <v>3.4443736736092241</v>
      </c>
      <c r="E674" s="5">
        <f t="shared" si="71"/>
        <v>17.22186836804611</v>
      </c>
      <c r="F674" s="5">
        <f t="shared" si="72"/>
        <v>685.43036104823523</v>
      </c>
    </row>
    <row r="675" spans="1:6" x14ac:dyDescent="0.2">
      <c r="A675">
        <f t="shared" si="68"/>
        <v>674</v>
      </c>
      <c r="B675" s="5">
        <f t="shared" si="67"/>
        <v>685.43036104823523</v>
      </c>
      <c r="C675" s="5">
        <f t="shared" si="69"/>
        <v>20.562910831447056</v>
      </c>
      <c r="D675" s="5">
        <f t="shared" si="70"/>
        <v>3.4271518052411771</v>
      </c>
      <c r="E675" s="5">
        <f t="shared" si="71"/>
        <v>17.135759026205879</v>
      </c>
      <c r="F675" s="5">
        <f t="shared" si="72"/>
        <v>682.0032092429941</v>
      </c>
    </row>
    <row r="676" spans="1:6" x14ac:dyDescent="0.2">
      <c r="A676">
        <f t="shared" si="68"/>
        <v>675</v>
      </c>
      <c r="B676" s="5">
        <f t="shared" si="67"/>
        <v>682.0032092429941</v>
      </c>
      <c r="C676" s="5">
        <f t="shared" si="69"/>
        <v>20.460096277289821</v>
      </c>
      <c r="D676" s="5">
        <f t="shared" si="70"/>
        <v>3.4100160462149702</v>
      </c>
      <c r="E676" s="5">
        <f t="shared" si="71"/>
        <v>17.050080231074851</v>
      </c>
      <c r="F676" s="5">
        <f t="shared" si="72"/>
        <v>678.59319319677911</v>
      </c>
    </row>
    <row r="677" spans="1:6" x14ac:dyDescent="0.2">
      <c r="A677">
        <f t="shared" si="68"/>
        <v>676</v>
      </c>
      <c r="B677" s="5">
        <f t="shared" si="67"/>
        <v>678.59319319677911</v>
      </c>
      <c r="C677" s="5">
        <f t="shared" si="69"/>
        <v>20.357795795903371</v>
      </c>
      <c r="D677" s="5">
        <f t="shared" si="70"/>
        <v>3.392965965983894</v>
      </c>
      <c r="E677" s="5">
        <f t="shared" si="71"/>
        <v>16.964829829919477</v>
      </c>
      <c r="F677" s="5">
        <f t="shared" si="72"/>
        <v>675.20022723079524</v>
      </c>
    </row>
    <row r="678" spans="1:6" x14ac:dyDescent="0.2">
      <c r="A678">
        <f t="shared" si="68"/>
        <v>677</v>
      </c>
      <c r="B678" s="5">
        <f t="shared" si="67"/>
        <v>675.20022723079524</v>
      </c>
      <c r="C678" s="5">
        <f t="shared" si="69"/>
        <v>20.256006816923858</v>
      </c>
      <c r="D678" s="5">
        <f t="shared" si="70"/>
        <v>3.3760011361539775</v>
      </c>
      <c r="E678" s="5">
        <f t="shared" si="71"/>
        <v>16.88000568076988</v>
      </c>
      <c r="F678" s="5">
        <f t="shared" si="72"/>
        <v>671.82422609464129</v>
      </c>
    </row>
    <row r="679" spans="1:6" x14ac:dyDescent="0.2">
      <c r="A679">
        <f t="shared" si="68"/>
        <v>678</v>
      </c>
      <c r="B679" s="5">
        <f t="shared" si="67"/>
        <v>671.82422609464129</v>
      </c>
      <c r="C679" s="5">
        <f t="shared" si="69"/>
        <v>20.154726782839237</v>
      </c>
      <c r="D679" s="5">
        <f t="shared" si="70"/>
        <v>3.3591211304732056</v>
      </c>
      <c r="E679" s="5">
        <f t="shared" si="71"/>
        <v>16.795605652366032</v>
      </c>
      <c r="F679" s="5">
        <f t="shared" si="72"/>
        <v>668.46510496416806</v>
      </c>
    </row>
    <row r="680" spans="1:6" x14ac:dyDescent="0.2">
      <c r="A680">
        <f t="shared" si="68"/>
        <v>679</v>
      </c>
      <c r="B680" s="5">
        <f t="shared" si="67"/>
        <v>668.46510496416806</v>
      </c>
      <c r="C680" s="5">
        <f t="shared" si="69"/>
        <v>20.053953148925043</v>
      </c>
      <c r="D680" s="5">
        <f t="shared" si="70"/>
        <v>3.3423255248208434</v>
      </c>
      <c r="E680" s="5">
        <f t="shared" si="71"/>
        <v>16.711627624104199</v>
      </c>
      <c r="F680" s="5">
        <f t="shared" si="72"/>
        <v>665.12277943934725</v>
      </c>
    </row>
    <row r="681" spans="1:6" x14ac:dyDescent="0.2">
      <c r="A681">
        <f t="shared" si="68"/>
        <v>680</v>
      </c>
      <c r="B681" s="5">
        <f t="shared" si="67"/>
        <v>665.12277943934725</v>
      </c>
      <c r="C681" s="5">
        <f t="shared" si="69"/>
        <v>19.953683383180415</v>
      </c>
      <c r="D681" s="5">
        <f t="shared" si="70"/>
        <v>3.3256138971967353</v>
      </c>
      <c r="E681" s="5">
        <f t="shared" si="71"/>
        <v>16.62806948598368</v>
      </c>
      <c r="F681" s="5">
        <f t="shared" si="72"/>
        <v>661.79716554215054</v>
      </c>
    </row>
    <row r="682" spans="1:6" x14ac:dyDescent="0.2">
      <c r="A682">
        <f t="shared" si="68"/>
        <v>681</v>
      </c>
      <c r="B682" s="5">
        <f t="shared" si="67"/>
        <v>661.79716554215054</v>
      </c>
      <c r="C682" s="5">
        <f t="shared" si="69"/>
        <v>19.853914966264515</v>
      </c>
      <c r="D682" s="5">
        <f t="shared" si="70"/>
        <v>3.3089858277107531</v>
      </c>
      <c r="E682" s="5">
        <f t="shared" si="71"/>
        <v>16.544929138553762</v>
      </c>
      <c r="F682" s="5">
        <f t="shared" si="72"/>
        <v>658.48817971443975</v>
      </c>
    </row>
    <row r="683" spans="1:6" x14ac:dyDescent="0.2">
      <c r="A683">
        <f t="shared" si="68"/>
        <v>682</v>
      </c>
      <c r="B683" s="5">
        <f t="shared" si="67"/>
        <v>658.48817971443975</v>
      </c>
      <c r="C683" s="5">
        <f t="shared" si="69"/>
        <v>19.754645391433193</v>
      </c>
      <c r="D683" s="5">
        <f t="shared" si="70"/>
        <v>3.2924408985722025</v>
      </c>
      <c r="E683" s="5">
        <f t="shared" si="71"/>
        <v>16.462204492860991</v>
      </c>
      <c r="F683" s="5">
        <f t="shared" si="72"/>
        <v>655.19573881586757</v>
      </c>
    </row>
    <row r="684" spans="1:6" x14ac:dyDescent="0.2">
      <c r="A684">
        <f t="shared" si="68"/>
        <v>683</v>
      </c>
      <c r="B684" s="5">
        <f t="shared" si="67"/>
        <v>655.19573881586757</v>
      </c>
      <c r="C684" s="5">
        <f t="shared" si="69"/>
        <v>19.655872164476026</v>
      </c>
      <c r="D684" s="5">
        <f t="shared" si="70"/>
        <v>3.2759786940793383</v>
      </c>
      <c r="E684" s="5">
        <f t="shared" si="71"/>
        <v>16.379893470396688</v>
      </c>
      <c r="F684" s="5">
        <f t="shared" si="72"/>
        <v>651.91976012178827</v>
      </c>
    </row>
    <row r="685" spans="1:6" x14ac:dyDescent="0.2">
      <c r="A685">
        <f t="shared" si="68"/>
        <v>684</v>
      </c>
      <c r="B685" s="5">
        <f t="shared" si="67"/>
        <v>651.91976012178827</v>
      </c>
      <c r="C685" s="5">
        <f t="shared" si="69"/>
        <v>19.557592803653648</v>
      </c>
      <c r="D685" s="5">
        <f t="shared" si="70"/>
        <v>3.2595988006089414</v>
      </c>
      <c r="E685" s="5">
        <f t="shared" si="71"/>
        <v>16.297994003044707</v>
      </c>
      <c r="F685" s="5">
        <f t="shared" si="72"/>
        <v>648.66016132117932</v>
      </c>
    </row>
    <row r="686" spans="1:6" x14ac:dyDescent="0.2">
      <c r="A686">
        <f t="shared" si="68"/>
        <v>685</v>
      </c>
      <c r="B686" s="5">
        <f t="shared" si="67"/>
        <v>648.66016132117932</v>
      </c>
      <c r="C686" s="5">
        <f t="shared" si="69"/>
        <v>19.459804839635378</v>
      </c>
      <c r="D686" s="5">
        <f t="shared" si="70"/>
        <v>3.2433008066058981</v>
      </c>
      <c r="E686" s="5">
        <f t="shared" si="71"/>
        <v>16.21650403302948</v>
      </c>
      <c r="F686" s="5">
        <f t="shared" si="72"/>
        <v>645.41686051457339</v>
      </c>
    </row>
    <row r="687" spans="1:6" x14ac:dyDescent="0.2">
      <c r="A687">
        <f t="shared" si="68"/>
        <v>686</v>
      </c>
      <c r="B687" s="5">
        <f t="shared" si="67"/>
        <v>645.41686051457339</v>
      </c>
      <c r="C687" s="5">
        <f t="shared" si="69"/>
        <v>19.362505815437199</v>
      </c>
      <c r="D687" s="5">
        <f t="shared" si="70"/>
        <v>3.2270843025728659</v>
      </c>
      <c r="E687" s="5">
        <f t="shared" si="71"/>
        <v>16.135421512864333</v>
      </c>
      <c r="F687" s="5">
        <f t="shared" si="72"/>
        <v>642.18977621200054</v>
      </c>
    </row>
    <row r="688" spans="1:6" x14ac:dyDescent="0.2">
      <c r="A688">
        <f t="shared" si="68"/>
        <v>687</v>
      </c>
      <c r="B688" s="5">
        <f t="shared" si="67"/>
        <v>642.18977621200054</v>
      </c>
      <c r="C688" s="5">
        <f t="shared" si="69"/>
        <v>19.265693286360015</v>
      </c>
      <c r="D688" s="5">
        <f t="shared" si="70"/>
        <v>3.210948881060002</v>
      </c>
      <c r="E688" s="5">
        <f t="shared" si="71"/>
        <v>16.054744405300013</v>
      </c>
      <c r="F688" s="5">
        <f t="shared" si="72"/>
        <v>638.97882733094059</v>
      </c>
    </row>
    <row r="689" spans="1:6" x14ac:dyDescent="0.2">
      <c r="A689">
        <f t="shared" si="68"/>
        <v>688</v>
      </c>
      <c r="B689" s="5">
        <f t="shared" si="67"/>
        <v>638.97882733094059</v>
      </c>
      <c r="C689" s="5">
        <f t="shared" si="69"/>
        <v>19.169364819928216</v>
      </c>
      <c r="D689" s="5">
        <f t="shared" si="70"/>
        <v>3.1948941366547032</v>
      </c>
      <c r="E689" s="5">
        <f t="shared" si="71"/>
        <v>15.974470683273513</v>
      </c>
      <c r="F689" s="5">
        <f t="shared" si="72"/>
        <v>635.78393319428585</v>
      </c>
    </row>
    <row r="690" spans="1:6" x14ac:dyDescent="0.2">
      <c r="A690">
        <f t="shared" si="68"/>
        <v>689</v>
      </c>
      <c r="B690" s="5">
        <f t="shared" si="67"/>
        <v>635.78393319428585</v>
      </c>
      <c r="C690" s="5">
        <f t="shared" si="69"/>
        <v>19.073517995828574</v>
      </c>
      <c r="D690" s="5">
        <f t="shared" si="70"/>
        <v>3.1789196659714296</v>
      </c>
      <c r="E690" s="5">
        <f t="shared" si="71"/>
        <v>15.894598329857144</v>
      </c>
      <c r="F690" s="5">
        <f t="shared" si="72"/>
        <v>632.60501352831443</v>
      </c>
    </row>
    <row r="691" spans="1:6" x14ac:dyDescent="0.2">
      <c r="A691">
        <f t="shared" si="68"/>
        <v>690</v>
      </c>
      <c r="B691" s="5">
        <f t="shared" si="67"/>
        <v>632.60501352831443</v>
      </c>
      <c r="C691" s="5">
        <f t="shared" si="69"/>
        <v>18.978150405849433</v>
      </c>
      <c r="D691" s="5">
        <f t="shared" si="70"/>
        <v>3.1630250676415734</v>
      </c>
      <c r="E691" s="5">
        <f t="shared" si="71"/>
        <v>15.81512533820786</v>
      </c>
      <c r="F691" s="5">
        <f t="shared" si="72"/>
        <v>629.44198846067286</v>
      </c>
    </row>
    <row r="692" spans="1:6" x14ac:dyDescent="0.2">
      <c r="A692">
        <f t="shared" si="68"/>
        <v>691</v>
      </c>
      <c r="B692" s="5">
        <f t="shared" si="67"/>
        <v>629.44198846067286</v>
      </c>
      <c r="C692" s="5">
        <f t="shared" si="69"/>
        <v>18.883259653820186</v>
      </c>
      <c r="D692" s="5">
        <f t="shared" si="70"/>
        <v>3.1472099423033661</v>
      </c>
      <c r="E692" s="5">
        <f t="shared" si="71"/>
        <v>15.73604971151682</v>
      </c>
      <c r="F692" s="5">
        <f t="shared" si="72"/>
        <v>626.29477851836953</v>
      </c>
    </row>
    <row r="693" spans="1:6" x14ac:dyDescent="0.2">
      <c r="A693">
        <f t="shared" si="68"/>
        <v>692</v>
      </c>
      <c r="B693" s="5">
        <f t="shared" si="67"/>
        <v>626.29477851836953</v>
      </c>
      <c r="C693" s="5">
        <f t="shared" si="69"/>
        <v>18.788843355551084</v>
      </c>
      <c r="D693" s="5">
        <f t="shared" si="70"/>
        <v>3.1314738925918473</v>
      </c>
      <c r="E693" s="5">
        <f t="shared" si="71"/>
        <v>15.657369462959236</v>
      </c>
      <c r="F693" s="5">
        <f t="shared" si="72"/>
        <v>623.16330462577764</v>
      </c>
    </row>
    <row r="694" spans="1:6" x14ac:dyDescent="0.2">
      <c r="A694">
        <f t="shared" si="68"/>
        <v>693</v>
      </c>
      <c r="B694" s="5">
        <f t="shared" si="67"/>
        <v>623.16330462577764</v>
      </c>
      <c r="C694" s="5">
        <f t="shared" si="69"/>
        <v>18.69489913877333</v>
      </c>
      <c r="D694" s="5">
        <f t="shared" si="70"/>
        <v>3.1158165231288901</v>
      </c>
      <c r="E694" s="5">
        <f t="shared" si="71"/>
        <v>15.57908261564444</v>
      </c>
      <c r="F694" s="5">
        <f t="shared" si="72"/>
        <v>620.0474881026488</v>
      </c>
    </row>
    <row r="695" spans="1:6" x14ac:dyDescent="0.2">
      <c r="A695">
        <f t="shared" si="68"/>
        <v>694</v>
      </c>
      <c r="B695" s="5">
        <f t="shared" si="67"/>
        <v>620.0474881026488</v>
      </c>
      <c r="C695" s="5">
        <f t="shared" si="69"/>
        <v>18.601424643079465</v>
      </c>
      <c r="D695" s="5">
        <f t="shared" si="70"/>
        <v>3.1002374405132471</v>
      </c>
      <c r="E695" s="5">
        <f t="shared" si="71"/>
        <v>15.501187202566218</v>
      </c>
      <c r="F695" s="5">
        <f t="shared" si="72"/>
        <v>616.9472506621355</v>
      </c>
    </row>
    <row r="696" spans="1:6" x14ac:dyDescent="0.2">
      <c r="A696">
        <f t="shared" si="68"/>
        <v>695</v>
      </c>
      <c r="B696" s="5">
        <f t="shared" si="67"/>
        <v>616.9472506621355</v>
      </c>
      <c r="C696" s="5">
        <f t="shared" si="69"/>
        <v>18.508417519864064</v>
      </c>
      <c r="D696" s="5">
        <f t="shared" si="70"/>
        <v>3.0847362533106786</v>
      </c>
      <c r="E696" s="5">
        <f t="shared" si="71"/>
        <v>15.423681266553386</v>
      </c>
      <c r="F696" s="5">
        <f t="shared" si="72"/>
        <v>613.86251440882484</v>
      </c>
    </row>
    <row r="697" spans="1:6" x14ac:dyDescent="0.2">
      <c r="A697">
        <f t="shared" si="68"/>
        <v>696</v>
      </c>
      <c r="B697" s="5">
        <f t="shared" si="67"/>
        <v>613.86251440882484</v>
      </c>
      <c r="C697" s="5">
        <f t="shared" si="69"/>
        <v>18.415875432264745</v>
      </c>
      <c r="D697" s="5">
        <f t="shared" si="70"/>
        <v>3.0693125720441259</v>
      </c>
      <c r="E697" s="5">
        <f t="shared" si="71"/>
        <v>15.346562860220619</v>
      </c>
      <c r="F697" s="5">
        <f t="shared" si="72"/>
        <v>610.79320183678067</v>
      </c>
    </row>
    <row r="698" spans="1:6" x14ac:dyDescent="0.2">
      <c r="A698">
        <f t="shared" si="68"/>
        <v>697</v>
      </c>
      <c r="B698" s="5">
        <f t="shared" si="67"/>
        <v>610.79320183678067</v>
      </c>
      <c r="C698" s="5">
        <f t="shared" si="69"/>
        <v>18.323796055103418</v>
      </c>
      <c r="D698" s="5">
        <f t="shared" si="70"/>
        <v>3.0539660091839025</v>
      </c>
      <c r="E698" s="5">
        <f t="shared" si="71"/>
        <v>15.269830045919516</v>
      </c>
      <c r="F698" s="5">
        <f t="shared" si="72"/>
        <v>607.73923582759676</v>
      </c>
    </row>
    <row r="699" spans="1:6" x14ac:dyDescent="0.2">
      <c r="A699">
        <f t="shared" si="68"/>
        <v>698</v>
      </c>
      <c r="B699" s="5">
        <f t="shared" si="67"/>
        <v>607.73923582759676</v>
      </c>
      <c r="C699" s="5">
        <f t="shared" si="69"/>
        <v>18.232177074827902</v>
      </c>
      <c r="D699" s="5">
        <f t="shared" si="70"/>
        <v>3.0386961791379843</v>
      </c>
      <c r="E699" s="5">
        <f t="shared" si="71"/>
        <v>15.193480895689918</v>
      </c>
      <c r="F699" s="5">
        <f t="shared" si="72"/>
        <v>604.70053964845874</v>
      </c>
    </row>
    <row r="700" spans="1:6" x14ac:dyDescent="0.2">
      <c r="A700">
        <f t="shared" si="68"/>
        <v>699</v>
      </c>
      <c r="B700" s="5">
        <f t="shared" si="67"/>
        <v>604.70053964845874</v>
      </c>
      <c r="C700" s="5">
        <f t="shared" si="69"/>
        <v>18.141016189453762</v>
      </c>
      <c r="D700" s="5">
        <f t="shared" si="70"/>
        <v>3.0235026982422948</v>
      </c>
      <c r="E700" s="5">
        <f t="shared" si="71"/>
        <v>15.117513491211467</v>
      </c>
      <c r="F700" s="5">
        <f t="shared" si="72"/>
        <v>601.67703695021646</v>
      </c>
    </row>
    <row r="701" spans="1:6" x14ac:dyDescent="0.2">
      <c r="A701">
        <f t="shared" si="68"/>
        <v>700</v>
      </c>
      <c r="B701" s="5">
        <f t="shared" si="67"/>
        <v>601.67703695021646</v>
      </c>
      <c r="C701" s="5">
        <f t="shared" si="69"/>
        <v>18.050311108506492</v>
      </c>
      <c r="D701" s="5">
        <f t="shared" si="70"/>
        <v>3.0083851847510807</v>
      </c>
      <c r="E701" s="5">
        <f t="shared" si="71"/>
        <v>15.041925923755411</v>
      </c>
      <c r="F701" s="5">
        <f t="shared" si="72"/>
        <v>598.66865176546537</v>
      </c>
    </row>
    <row r="702" spans="1:6" x14ac:dyDescent="0.2">
      <c r="A702">
        <f t="shared" si="68"/>
        <v>701</v>
      </c>
      <c r="B702" s="5">
        <f t="shared" si="67"/>
        <v>598.66865176546537</v>
      </c>
      <c r="C702" s="5">
        <f t="shared" si="69"/>
        <v>17.960059552963962</v>
      </c>
      <c r="D702" s="5">
        <f t="shared" si="70"/>
        <v>2.9933432588273288</v>
      </c>
      <c r="E702" s="5">
        <f t="shared" si="71"/>
        <v>14.966716294136633</v>
      </c>
      <c r="F702" s="5">
        <f t="shared" si="72"/>
        <v>595.67530850663809</v>
      </c>
    </row>
    <row r="703" spans="1:6" x14ac:dyDescent="0.2">
      <c r="A703">
        <f t="shared" si="68"/>
        <v>702</v>
      </c>
      <c r="B703" s="5">
        <f t="shared" si="67"/>
        <v>595.67530850663809</v>
      </c>
      <c r="C703" s="5">
        <f t="shared" si="69"/>
        <v>17.870259255199141</v>
      </c>
      <c r="D703" s="5">
        <f t="shared" si="70"/>
        <v>2.978376542533189</v>
      </c>
      <c r="E703" s="5">
        <f t="shared" si="71"/>
        <v>14.891882712665952</v>
      </c>
      <c r="F703" s="5">
        <f t="shared" si="72"/>
        <v>592.69693196410492</v>
      </c>
    </row>
    <row r="704" spans="1:6" x14ac:dyDescent="0.2">
      <c r="A704">
        <f t="shared" si="68"/>
        <v>703</v>
      </c>
      <c r="B704" s="5">
        <f t="shared" si="67"/>
        <v>592.69693196410492</v>
      </c>
      <c r="C704" s="5">
        <f t="shared" si="69"/>
        <v>17.780907958923148</v>
      </c>
      <c r="D704" s="5">
        <f t="shared" si="70"/>
        <v>2.9634846598205264</v>
      </c>
      <c r="E704" s="5">
        <f t="shared" si="71"/>
        <v>14.817423299102622</v>
      </c>
      <c r="F704" s="5">
        <f t="shared" si="72"/>
        <v>589.73344730428437</v>
      </c>
    </row>
    <row r="705" spans="1:6" x14ac:dyDescent="0.2">
      <c r="A705">
        <f t="shared" si="68"/>
        <v>704</v>
      </c>
      <c r="B705" s="5">
        <f t="shared" si="67"/>
        <v>589.73344730428437</v>
      </c>
      <c r="C705" s="5">
        <f t="shared" si="69"/>
        <v>17.692003419128529</v>
      </c>
      <c r="D705" s="5">
        <f t="shared" si="70"/>
        <v>2.9486672365214215</v>
      </c>
      <c r="E705" s="5">
        <f t="shared" si="71"/>
        <v>14.743336182607107</v>
      </c>
      <c r="F705" s="5">
        <f t="shared" si="72"/>
        <v>586.78478006776299</v>
      </c>
    </row>
    <row r="706" spans="1:6" x14ac:dyDescent="0.2">
      <c r="A706">
        <f t="shared" si="68"/>
        <v>705</v>
      </c>
      <c r="B706" s="5">
        <f t="shared" si="67"/>
        <v>586.78478006776299</v>
      </c>
      <c r="C706" s="5">
        <f t="shared" si="69"/>
        <v>17.603543402032891</v>
      </c>
      <c r="D706" s="5">
        <f t="shared" si="70"/>
        <v>2.9339239003388169</v>
      </c>
      <c r="E706" s="5">
        <f t="shared" si="71"/>
        <v>14.669619501694074</v>
      </c>
      <c r="F706" s="5">
        <f t="shared" si="72"/>
        <v>583.85085616742413</v>
      </c>
    </row>
    <row r="707" spans="1:6" x14ac:dyDescent="0.2">
      <c r="A707">
        <f t="shared" si="68"/>
        <v>706</v>
      </c>
      <c r="B707" s="5">
        <f t="shared" si="67"/>
        <v>583.85085616742413</v>
      </c>
      <c r="C707" s="5">
        <f t="shared" si="69"/>
        <v>17.515525685022723</v>
      </c>
      <c r="D707" s="5">
        <f t="shared" si="70"/>
        <v>2.9192542808371211</v>
      </c>
      <c r="E707" s="5">
        <f t="shared" si="71"/>
        <v>14.596271404185602</v>
      </c>
      <c r="F707" s="5">
        <f t="shared" si="72"/>
        <v>580.93160188658703</v>
      </c>
    </row>
    <row r="708" spans="1:6" x14ac:dyDescent="0.2">
      <c r="A708">
        <f t="shared" si="68"/>
        <v>707</v>
      </c>
      <c r="B708" s="5">
        <f t="shared" ref="B708:B771" si="73">+F707</f>
        <v>580.93160188658703</v>
      </c>
      <c r="C708" s="5">
        <f t="shared" si="69"/>
        <v>17.427948056597611</v>
      </c>
      <c r="D708" s="5">
        <f t="shared" si="70"/>
        <v>2.9046580094329357</v>
      </c>
      <c r="E708" s="5">
        <f t="shared" si="71"/>
        <v>14.523290047164675</v>
      </c>
      <c r="F708" s="5">
        <f t="shared" si="72"/>
        <v>578.02694387715405</v>
      </c>
    </row>
    <row r="709" spans="1:6" x14ac:dyDescent="0.2">
      <c r="A709">
        <f t="shared" si="68"/>
        <v>708</v>
      </c>
      <c r="B709" s="5">
        <f t="shared" si="73"/>
        <v>578.02694387715405</v>
      </c>
      <c r="C709" s="5">
        <f t="shared" si="69"/>
        <v>17.340808316314622</v>
      </c>
      <c r="D709" s="5">
        <f t="shared" si="70"/>
        <v>2.890134719385772</v>
      </c>
      <c r="E709" s="5">
        <f t="shared" si="71"/>
        <v>14.45067359692885</v>
      </c>
      <c r="F709" s="5">
        <f t="shared" si="72"/>
        <v>575.13680915776831</v>
      </c>
    </row>
    <row r="710" spans="1:6" x14ac:dyDescent="0.2">
      <c r="A710">
        <f t="shared" si="68"/>
        <v>709</v>
      </c>
      <c r="B710" s="5">
        <f t="shared" si="73"/>
        <v>575.13680915776831</v>
      </c>
      <c r="C710" s="5">
        <f t="shared" si="69"/>
        <v>17.254104274733049</v>
      </c>
      <c r="D710" s="5">
        <f t="shared" si="70"/>
        <v>2.8756840457888426</v>
      </c>
      <c r="E710" s="5">
        <f t="shared" si="71"/>
        <v>14.378420228944206</v>
      </c>
      <c r="F710" s="5">
        <f t="shared" si="72"/>
        <v>572.26112511197948</v>
      </c>
    </row>
    <row r="711" spans="1:6" x14ac:dyDescent="0.2">
      <c r="A711">
        <f t="shared" si="68"/>
        <v>710</v>
      </c>
      <c r="B711" s="5">
        <f t="shared" si="73"/>
        <v>572.26112511197948</v>
      </c>
      <c r="C711" s="5">
        <f t="shared" si="69"/>
        <v>17.167833753359385</v>
      </c>
      <c r="D711" s="5">
        <f t="shared" si="70"/>
        <v>2.8613056255598988</v>
      </c>
      <c r="E711" s="5">
        <f t="shared" si="71"/>
        <v>14.306528127799487</v>
      </c>
      <c r="F711" s="5">
        <f t="shared" si="72"/>
        <v>569.39981948641957</v>
      </c>
    </row>
    <row r="712" spans="1:6" x14ac:dyDescent="0.2">
      <c r="A712">
        <f t="shared" si="68"/>
        <v>711</v>
      </c>
      <c r="B712" s="5">
        <f t="shared" si="73"/>
        <v>569.39981948641957</v>
      </c>
      <c r="C712" s="5">
        <f t="shared" si="69"/>
        <v>17.081994584592586</v>
      </c>
      <c r="D712" s="5">
        <f t="shared" si="70"/>
        <v>2.8469990974320982</v>
      </c>
      <c r="E712" s="5">
        <f t="shared" si="71"/>
        <v>14.234995487160488</v>
      </c>
      <c r="F712" s="5">
        <f t="shared" si="72"/>
        <v>566.55282038898747</v>
      </c>
    </row>
    <row r="713" spans="1:6" x14ac:dyDescent="0.2">
      <c r="A713">
        <f t="shared" si="68"/>
        <v>712</v>
      </c>
      <c r="B713" s="5">
        <f t="shared" si="73"/>
        <v>566.55282038898747</v>
      </c>
      <c r="C713" s="5">
        <f t="shared" si="69"/>
        <v>16.996584611669622</v>
      </c>
      <c r="D713" s="5">
        <f t="shared" si="70"/>
        <v>2.832764101944937</v>
      </c>
      <c r="E713" s="5">
        <f t="shared" si="71"/>
        <v>14.163820509724685</v>
      </c>
      <c r="F713" s="5">
        <f t="shared" si="72"/>
        <v>563.72005628704255</v>
      </c>
    </row>
    <row r="714" spans="1:6" x14ac:dyDescent="0.2">
      <c r="A714">
        <f t="shared" si="68"/>
        <v>713</v>
      </c>
      <c r="B714" s="5">
        <f t="shared" si="73"/>
        <v>563.72005628704255</v>
      </c>
      <c r="C714" s="5">
        <f t="shared" si="69"/>
        <v>16.911601688611277</v>
      </c>
      <c r="D714" s="5">
        <f t="shared" si="70"/>
        <v>2.8186002814352147</v>
      </c>
      <c r="E714" s="5">
        <f t="shared" si="71"/>
        <v>14.093001407176063</v>
      </c>
      <c r="F714" s="5">
        <f t="shared" si="72"/>
        <v>560.90145600560732</v>
      </c>
    </row>
    <row r="715" spans="1:6" x14ac:dyDescent="0.2">
      <c r="A715">
        <f t="shared" si="68"/>
        <v>714</v>
      </c>
      <c r="B715" s="5">
        <f t="shared" si="73"/>
        <v>560.90145600560732</v>
      </c>
      <c r="C715" s="5">
        <f t="shared" si="69"/>
        <v>16.82704368016822</v>
      </c>
      <c r="D715" s="5">
        <f t="shared" si="70"/>
        <v>2.8045072800280391</v>
      </c>
      <c r="E715" s="5">
        <f t="shared" si="71"/>
        <v>14.022536400140181</v>
      </c>
      <c r="F715" s="5">
        <f t="shared" si="72"/>
        <v>558.0969487255793</v>
      </c>
    </row>
    <row r="716" spans="1:6" x14ac:dyDescent="0.2">
      <c r="A716">
        <f t="shared" ref="A716:A779" si="74">IF(OR(B716&lt;50,B716=""),"",A715+1)</f>
        <v>715</v>
      </c>
      <c r="B716" s="5">
        <f t="shared" si="73"/>
        <v>558.0969487255793</v>
      </c>
      <c r="C716" s="5">
        <f t="shared" ref="C716:C779" si="75">IF(B716="","",B716*J$3)</f>
        <v>16.742908461767378</v>
      </c>
      <c r="D716" s="5">
        <f t="shared" ref="D716:D779" si="76">IF(B716="","",C716-E716)</f>
        <v>2.7904847436278963</v>
      </c>
      <c r="E716" s="5">
        <f t="shared" ref="E716:E779" si="77">IF(B716="","",+B716*($J$2/12))</f>
        <v>13.952423718139482</v>
      </c>
      <c r="F716" s="5">
        <f t="shared" ref="F716:F779" si="78">IF(OR(B716&lt;50,B716=""),"",B716-D716)</f>
        <v>555.30646398195142</v>
      </c>
    </row>
    <row r="717" spans="1:6" x14ac:dyDescent="0.2">
      <c r="A717">
        <f t="shared" si="74"/>
        <v>716</v>
      </c>
      <c r="B717" s="5">
        <f t="shared" si="73"/>
        <v>555.30646398195142</v>
      </c>
      <c r="C717" s="5">
        <f t="shared" si="75"/>
        <v>16.659193919458541</v>
      </c>
      <c r="D717" s="5">
        <f t="shared" si="76"/>
        <v>2.7765323199097569</v>
      </c>
      <c r="E717" s="5">
        <f t="shared" si="77"/>
        <v>13.882661599548785</v>
      </c>
      <c r="F717" s="5">
        <f t="shared" si="78"/>
        <v>552.52993166204169</v>
      </c>
    </row>
    <row r="718" spans="1:6" x14ac:dyDescent="0.2">
      <c r="A718">
        <f t="shared" si="74"/>
        <v>717</v>
      </c>
      <c r="B718" s="5">
        <f t="shared" si="73"/>
        <v>552.52993166204169</v>
      </c>
      <c r="C718" s="5">
        <f t="shared" si="75"/>
        <v>16.57589794986125</v>
      </c>
      <c r="D718" s="5">
        <f t="shared" si="76"/>
        <v>2.7626496583102096</v>
      </c>
      <c r="E718" s="5">
        <f t="shared" si="77"/>
        <v>13.813248291551041</v>
      </c>
      <c r="F718" s="5">
        <f t="shared" si="78"/>
        <v>549.76728200373145</v>
      </c>
    </row>
    <row r="719" spans="1:6" x14ac:dyDescent="0.2">
      <c r="A719">
        <f t="shared" si="74"/>
        <v>718</v>
      </c>
      <c r="B719" s="5">
        <f t="shared" si="73"/>
        <v>549.76728200373145</v>
      </c>
      <c r="C719" s="5">
        <f t="shared" si="75"/>
        <v>16.493018460111944</v>
      </c>
      <c r="D719" s="5">
        <f t="shared" si="76"/>
        <v>2.7488364100186597</v>
      </c>
      <c r="E719" s="5">
        <f t="shared" si="77"/>
        <v>13.744182050093285</v>
      </c>
      <c r="F719" s="5">
        <f t="shared" si="78"/>
        <v>547.01844559371284</v>
      </c>
    </row>
    <row r="720" spans="1:6" x14ac:dyDescent="0.2">
      <c r="A720">
        <f t="shared" si="74"/>
        <v>719</v>
      </c>
      <c r="B720" s="5">
        <f t="shared" si="73"/>
        <v>547.01844559371284</v>
      </c>
      <c r="C720" s="5">
        <f t="shared" si="75"/>
        <v>16.410553367811385</v>
      </c>
      <c r="D720" s="5">
        <f t="shared" si="76"/>
        <v>2.7350922279685648</v>
      </c>
      <c r="E720" s="5">
        <f t="shared" si="77"/>
        <v>13.67546113984282</v>
      </c>
      <c r="F720" s="5">
        <f t="shared" si="78"/>
        <v>544.28335336574423</v>
      </c>
    </row>
    <row r="721" spans="1:6" x14ac:dyDescent="0.2">
      <c r="A721">
        <f t="shared" si="74"/>
        <v>720</v>
      </c>
      <c r="B721" s="5">
        <f t="shared" si="73"/>
        <v>544.28335336574423</v>
      </c>
      <c r="C721" s="5">
        <f t="shared" si="75"/>
        <v>16.328500600972326</v>
      </c>
      <c r="D721" s="5">
        <f t="shared" si="76"/>
        <v>2.721416766828721</v>
      </c>
      <c r="E721" s="5">
        <f t="shared" si="77"/>
        <v>13.607083834143605</v>
      </c>
      <c r="F721" s="5">
        <f t="shared" si="78"/>
        <v>541.56193659891551</v>
      </c>
    </row>
    <row r="722" spans="1:6" x14ac:dyDescent="0.2">
      <c r="A722">
        <f t="shared" si="74"/>
        <v>721</v>
      </c>
      <c r="B722" s="5">
        <f t="shared" si="73"/>
        <v>541.56193659891551</v>
      </c>
      <c r="C722" s="5">
        <f t="shared" si="75"/>
        <v>16.246858097967465</v>
      </c>
      <c r="D722" s="5">
        <f t="shared" si="76"/>
        <v>2.7078096829945775</v>
      </c>
      <c r="E722" s="5">
        <f t="shared" si="77"/>
        <v>13.539048414972887</v>
      </c>
      <c r="F722" s="5">
        <f t="shared" si="78"/>
        <v>538.85412691592092</v>
      </c>
    </row>
    <row r="723" spans="1:6" x14ac:dyDescent="0.2">
      <c r="A723">
        <f t="shared" si="74"/>
        <v>722</v>
      </c>
      <c r="B723" s="5">
        <f t="shared" si="73"/>
        <v>538.85412691592092</v>
      </c>
      <c r="C723" s="5">
        <f t="shared" si="75"/>
        <v>16.165623807477626</v>
      </c>
      <c r="D723" s="5">
        <f t="shared" si="76"/>
        <v>2.6942706345796044</v>
      </c>
      <c r="E723" s="5">
        <f t="shared" si="77"/>
        <v>13.471353172898022</v>
      </c>
      <c r="F723" s="5">
        <f t="shared" si="78"/>
        <v>536.15985628134126</v>
      </c>
    </row>
    <row r="724" spans="1:6" x14ac:dyDescent="0.2">
      <c r="A724">
        <f t="shared" si="74"/>
        <v>723</v>
      </c>
      <c r="B724" s="5">
        <f t="shared" si="73"/>
        <v>536.15985628134126</v>
      </c>
      <c r="C724" s="5">
        <f t="shared" si="75"/>
        <v>16.084795688440238</v>
      </c>
      <c r="D724" s="5">
        <f t="shared" si="76"/>
        <v>2.6807992814067081</v>
      </c>
      <c r="E724" s="5">
        <f t="shared" si="77"/>
        <v>13.40399640703353</v>
      </c>
      <c r="F724" s="5">
        <f t="shared" si="78"/>
        <v>533.47905699993453</v>
      </c>
    </row>
    <row r="725" spans="1:6" x14ac:dyDescent="0.2">
      <c r="A725">
        <f t="shared" si="74"/>
        <v>724</v>
      </c>
      <c r="B725" s="5">
        <f t="shared" si="73"/>
        <v>533.47905699993453</v>
      </c>
      <c r="C725" s="5">
        <f t="shared" si="75"/>
        <v>16.004371709998036</v>
      </c>
      <c r="D725" s="5">
        <f t="shared" si="76"/>
        <v>2.6673952849996745</v>
      </c>
      <c r="E725" s="5">
        <f t="shared" si="77"/>
        <v>13.336976424998362</v>
      </c>
      <c r="F725" s="5">
        <f t="shared" si="78"/>
        <v>530.81166171493487</v>
      </c>
    </row>
    <row r="726" spans="1:6" x14ac:dyDescent="0.2">
      <c r="A726">
        <f t="shared" si="74"/>
        <v>725</v>
      </c>
      <c r="B726" s="5">
        <f t="shared" si="73"/>
        <v>530.81166171493487</v>
      </c>
      <c r="C726" s="5">
        <f t="shared" si="75"/>
        <v>15.924349851448046</v>
      </c>
      <c r="D726" s="5">
        <f t="shared" si="76"/>
        <v>2.6540583085746743</v>
      </c>
      <c r="E726" s="5">
        <f t="shared" si="77"/>
        <v>13.270291542873371</v>
      </c>
      <c r="F726" s="5">
        <f t="shared" si="78"/>
        <v>528.15760340636018</v>
      </c>
    </row>
    <row r="727" spans="1:6" x14ac:dyDescent="0.2">
      <c r="A727">
        <f t="shared" si="74"/>
        <v>726</v>
      </c>
      <c r="B727" s="5">
        <f t="shared" si="73"/>
        <v>528.15760340636018</v>
      </c>
      <c r="C727" s="5">
        <f t="shared" si="75"/>
        <v>15.844728102190805</v>
      </c>
      <c r="D727" s="5">
        <f t="shared" si="76"/>
        <v>2.6407880170318023</v>
      </c>
      <c r="E727" s="5">
        <f t="shared" si="77"/>
        <v>13.203940085159003</v>
      </c>
      <c r="F727" s="5">
        <f t="shared" si="78"/>
        <v>525.51681538932837</v>
      </c>
    </row>
    <row r="728" spans="1:6" x14ac:dyDescent="0.2">
      <c r="A728">
        <f t="shared" si="74"/>
        <v>727</v>
      </c>
      <c r="B728" s="5">
        <f t="shared" si="73"/>
        <v>525.51681538932837</v>
      </c>
      <c r="C728" s="5">
        <f t="shared" si="75"/>
        <v>15.76550446167985</v>
      </c>
      <c r="D728" s="5">
        <f t="shared" si="76"/>
        <v>2.6275840769466416</v>
      </c>
      <c r="E728" s="5">
        <f t="shared" si="77"/>
        <v>13.137920384733208</v>
      </c>
      <c r="F728" s="5">
        <f t="shared" si="78"/>
        <v>522.88923131238175</v>
      </c>
    </row>
    <row r="729" spans="1:6" x14ac:dyDescent="0.2">
      <c r="A729">
        <f t="shared" si="74"/>
        <v>728</v>
      </c>
      <c r="B729" s="5">
        <f t="shared" si="73"/>
        <v>522.88923131238175</v>
      </c>
      <c r="C729" s="5">
        <f t="shared" si="75"/>
        <v>15.686676939371452</v>
      </c>
      <c r="D729" s="5">
        <f t="shared" si="76"/>
        <v>2.6144461565619093</v>
      </c>
      <c r="E729" s="5">
        <f t="shared" si="77"/>
        <v>13.072230782809543</v>
      </c>
      <c r="F729" s="5">
        <f t="shared" si="78"/>
        <v>520.27478515581981</v>
      </c>
    </row>
    <row r="730" spans="1:6" x14ac:dyDescent="0.2">
      <c r="A730">
        <f t="shared" si="74"/>
        <v>729</v>
      </c>
      <c r="B730" s="5">
        <f t="shared" si="73"/>
        <v>520.27478515581981</v>
      </c>
      <c r="C730" s="5">
        <f t="shared" si="75"/>
        <v>15.608243554674594</v>
      </c>
      <c r="D730" s="5">
        <f t="shared" si="76"/>
        <v>2.6013739257791002</v>
      </c>
      <c r="E730" s="5">
        <f t="shared" si="77"/>
        <v>13.006869628895494</v>
      </c>
      <c r="F730" s="5">
        <f t="shared" si="78"/>
        <v>517.67341123004076</v>
      </c>
    </row>
    <row r="731" spans="1:6" x14ac:dyDescent="0.2">
      <c r="A731">
        <f t="shared" si="74"/>
        <v>730</v>
      </c>
      <c r="B731" s="5">
        <f t="shared" si="73"/>
        <v>517.67341123004076</v>
      </c>
      <c r="C731" s="5">
        <f t="shared" si="75"/>
        <v>15.530202336901223</v>
      </c>
      <c r="D731" s="5">
        <f t="shared" si="76"/>
        <v>2.5883670561502043</v>
      </c>
      <c r="E731" s="5">
        <f t="shared" si="77"/>
        <v>12.941835280751018</v>
      </c>
      <c r="F731" s="5">
        <f t="shared" si="78"/>
        <v>515.08504417389054</v>
      </c>
    </row>
    <row r="732" spans="1:6" x14ac:dyDescent="0.2">
      <c r="A732">
        <f t="shared" si="74"/>
        <v>731</v>
      </c>
      <c r="B732" s="5">
        <f t="shared" si="73"/>
        <v>515.08504417389054</v>
      </c>
      <c r="C732" s="5">
        <f t="shared" si="75"/>
        <v>15.452551325216715</v>
      </c>
      <c r="D732" s="5">
        <f t="shared" si="76"/>
        <v>2.5754252208694535</v>
      </c>
      <c r="E732" s="5">
        <f t="shared" si="77"/>
        <v>12.877126104347262</v>
      </c>
      <c r="F732" s="5">
        <f t="shared" si="78"/>
        <v>512.50961895302112</v>
      </c>
    </row>
    <row r="733" spans="1:6" x14ac:dyDescent="0.2">
      <c r="A733">
        <f t="shared" si="74"/>
        <v>732</v>
      </c>
      <c r="B733" s="5">
        <f t="shared" si="73"/>
        <v>512.50961895302112</v>
      </c>
      <c r="C733" s="5">
        <f t="shared" si="75"/>
        <v>15.375288568590634</v>
      </c>
      <c r="D733" s="5">
        <f t="shared" si="76"/>
        <v>2.5625480947651074</v>
      </c>
      <c r="E733" s="5">
        <f t="shared" si="77"/>
        <v>12.812740473825526</v>
      </c>
      <c r="F733" s="5">
        <f t="shared" si="78"/>
        <v>509.94707085825598</v>
      </c>
    </row>
    <row r="734" spans="1:6" x14ac:dyDescent="0.2">
      <c r="A734">
        <f t="shared" si="74"/>
        <v>733</v>
      </c>
      <c r="B734" s="5">
        <f t="shared" si="73"/>
        <v>509.94707085825598</v>
      </c>
      <c r="C734" s="5">
        <f t="shared" si="75"/>
        <v>15.29841212574768</v>
      </c>
      <c r="D734" s="5">
        <f t="shared" si="76"/>
        <v>2.5497353542912808</v>
      </c>
      <c r="E734" s="5">
        <f t="shared" si="77"/>
        <v>12.748676771456399</v>
      </c>
      <c r="F734" s="5">
        <f t="shared" si="78"/>
        <v>507.39733550396471</v>
      </c>
    </row>
    <row r="735" spans="1:6" x14ac:dyDescent="0.2">
      <c r="A735">
        <f t="shared" si="74"/>
        <v>734</v>
      </c>
      <c r="B735" s="5">
        <f t="shared" si="73"/>
        <v>507.39733550396471</v>
      </c>
      <c r="C735" s="5">
        <f t="shared" si="75"/>
        <v>15.22192006511894</v>
      </c>
      <c r="D735" s="5">
        <f t="shared" si="76"/>
        <v>2.536986677519824</v>
      </c>
      <c r="E735" s="5">
        <f t="shared" si="77"/>
        <v>12.684933387599116</v>
      </c>
      <c r="F735" s="5">
        <f t="shared" si="78"/>
        <v>504.86034882644486</v>
      </c>
    </row>
    <row r="736" spans="1:6" x14ac:dyDescent="0.2">
      <c r="A736">
        <f t="shared" si="74"/>
        <v>735</v>
      </c>
      <c r="B736" s="5">
        <f t="shared" si="73"/>
        <v>504.86034882644486</v>
      </c>
      <c r="C736" s="5">
        <f t="shared" si="75"/>
        <v>15.145810464793346</v>
      </c>
      <c r="D736" s="5">
        <f t="shared" si="76"/>
        <v>2.5243017441322255</v>
      </c>
      <c r="E736" s="5">
        <f t="shared" si="77"/>
        <v>12.621508720661121</v>
      </c>
      <c r="F736" s="5">
        <f t="shared" si="78"/>
        <v>502.33604708231263</v>
      </c>
    </row>
    <row r="737" spans="1:6" x14ac:dyDescent="0.2">
      <c r="A737">
        <f t="shared" si="74"/>
        <v>736</v>
      </c>
      <c r="B737" s="5">
        <f t="shared" si="73"/>
        <v>502.33604708231263</v>
      </c>
      <c r="C737" s="5">
        <f t="shared" si="75"/>
        <v>15.070081412469378</v>
      </c>
      <c r="D737" s="5">
        <f t="shared" si="76"/>
        <v>2.5116802354115624</v>
      </c>
      <c r="E737" s="5">
        <f t="shared" si="77"/>
        <v>12.558401177057815</v>
      </c>
      <c r="F737" s="5">
        <f t="shared" si="78"/>
        <v>499.82436684690106</v>
      </c>
    </row>
    <row r="738" spans="1:6" x14ac:dyDescent="0.2">
      <c r="A738">
        <f t="shared" si="74"/>
        <v>737</v>
      </c>
      <c r="B738" s="5">
        <f t="shared" si="73"/>
        <v>499.82436684690106</v>
      </c>
      <c r="C738" s="5">
        <f t="shared" si="75"/>
        <v>14.994731005407031</v>
      </c>
      <c r="D738" s="5">
        <f t="shared" si="76"/>
        <v>2.4991218342345061</v>
      </c>
      <c r="E738" s="5">
        <f t="shared" si="77"/>
        <v>12.495609171172525</v>
      </c>
      <c r="F738" s="5">
        <f t="shared" si="78"/>
        <v>497.32524501266653</v>
      </c>
    </row>
    <row r="739" spans="1:6" x14ac:dyDescent="0.2">
      <c r="A739">
        <f t="shared" si="74"/>
        <v>738</v>
      </c>
      <c r="B739" s="5">
        <f t="shared" si="73"/>
        <v>497.32524501266653</v>
      </c>
      <c r="C739" s="5">
        <f t="shared" si="75"/>
        <v>14.919757350379996</v>
      </c>
      <c r="D739" s="5">
        <f t="shared" si="76"/>
        <v>2.4866262250633344</v>
      </c>
      <c r="E739" s="5">
        <f t="shared" si="77"/>
        <v>12.433131125316661</v>
      </c>
      <c r="F739" s="5">
        <f t="shared" si="78"/>
        <v>494.8386187876032</v>
      </c>
    </row>
    <row r="740" spans="1:6" x14ac:dyDescent="0.2">
      <c r="A740">
        <f t="shared" si="74"/>
        <v>739</v>
      </c>
      <c r="B740" s="5">
        <f t="shared" si="73"/>
        <v>494.8386187876032</v>
      </c>
      <c r="C740" s="5">
        <f t="shared" si="75"/>
        <v>14.845158563628095</v>
      </c>
      <c r="D740" s="5">
        <f t="shared" si="76"/>
        <v>2.4741930939380161</v>
      </c>
      <c r="E740" s="5">
        <f t="shared" si="77"/>
        <v>12.370965469690079</v>
      </c>
      <c r="F740" s="5">
        <f t="shared" si="78"/>
        <v>492.36442569366517</v>
      </c>
    </row>
    <row r="741" spans="1:6" x14ac:dyDescent="0.2">
      <c r="A741">
        <f t="shared" si="74"/>
        <v>740</v>
      </c>
      <c r="B741" s="5">
        <f t="shared" si="73"/>
        <v>492.36442569366517</v>
      </c>
      <c r="C741" s="5">
        <f t="shared" si="75"/>
        <v>14.770932770809955</v>
      </c>
      <c r="D741" s="5">
        <f t="shared" si="76"/>
        <v>2.4618221284683273</v>
      </c>
      <c r="E741" s="5">
        <f t="shared" si="77"/>
        <v>12.309110642341627</v>
      </c>
      <c r="F741" s="5">
        <f t="shared" si="78"/>
        <v>489.90260356519684</v>
      </c>
    </row>
    <row r="742" spans="1:6" x14ac:dyDescent="0.2">
      <c r="A742">
        <f t="shared" si="74"/>
        <v>741</v>
      </c>
      <c r="B742" s="5">
        <f t="shared" si="73"/>
        <v>489.90260356519684</v>
      </c>
      <c r="C742" s="5">
        <f t="shared" si="75"/>
        <v>14.697078106955905</v>
      </c>
      <c r="D742" s="5">
        <f t="shared" si="76"/>
        <v>2.4495130178259856</v>
      </c>
      <c r="E742" s="5">
        <f t="shared" si="77"/>
        <v>12.247565089129919</v>
      </c>
      <c r="F742" s="5">
        <f t="shared" si="78"/>
        <v>487.45309054737083</v>
      </c>
    </row>
    <row r="743" spans="1:6" x14ac:dyDescent="0.2">
      <c r="A743">
        <f t="shared" si="74"/>
        <v>742</v>
      </c>
      <c r="B743" s="5">
        <f t="shared" si="73"/>
        <v>487.45309054737083</v>
      </c>
      <c r="C743" s="5">
        <f t="shared" si="75"/>
        <v>14.623592716421124</v>
      </c>
      <c r="D743" s="5">
        <f t="shared" si="76"/>
        <v>2.4372654527368542</v>
      </c>
      <c r="E743" s="5">
        <f t="shared" si="77"/>
        <v>12.186327263684269</v>
      </c>
      <c r="F743" s="5">
        <f t="shared" si="78"/>
        <v>485.01582509463395</v>
      </c>
    </row>
    <row r="744" spans="1:6" x14ac:dyDescent="0.2">
      <c r="A744">
        <f t="shared" si="74"/>
        <v>743</v>
      </c>
      <c r="B744" s="5">
        <f t="shared" si="73"/>
        <v>485.01582509463395</v>
      </c>
      <c r="C744" s="5">
        <f t="shared" si="75"/>
        <v>14.550474752839017</v>
      </c>
      <c r="D744" s="5">
        <f t="shared" si="76"/>
        <v>2.4250791254731698</v>
      </c>
      <c r="E744" s="5">
        <f t="shared" si="77"/>
        <v>12.125395627365847</v>
      </c>
      <c r="F744" s="5">
        <f t="shared" si="78"/>
        <v>482.59074596916076</v>
      </c>
    </row>
    <row r="745" spans="1:6" x14ac:dyDescent="0.2">
      <c r="A745">
        <f t="shared" si="74"/>
        <v>744</v>
      </c>
      <c r="B745" s="5">
        <f t="shared" si="73"/>
        <v>482.59074596916076</v>
      </c>
      <c r="C745" s="5">
        <f t="shared" si="75"/>
        <v>14.477722379074823</v>
      </c>
      <c r="D745" s="5">
        <f t="shared" si="76"/>
        <v>2.412953729845805</v>
      </c>
      <c r="E745" s="5">
        <f t="shared" si="77"/>
        <v>12.064768649229018</v>
      </c>
      <c r="F745" s="5">
        <f t="shared" si="78"/>
        <v>480.17779223931495</v>
      </c>
    </row>
    <row r="746" spans="1:6" x14ac:dyDescent="0.2">
      <c r="A746">
        <f t="shared" si="74"/>
        <v>745</v>
      </c>
      <c r="B746" s="5">
        <f t="shared" si="73"/>
        <v>480.17779223931495</v>
      </c>
      <c r="C746" s="5">
        <f t="shared" si="75"/>
        <v>14.405333767179448</v>
      </c>
      <c r="D746" s="5">
        <f t="shared" si="76"/>
        <v>2.4008889611965749</v>
      </c>
      <c r="E746" s="5">
        <f t="shared" si="77"/>
        <v>12.004444805982873</v>
      </c>
      <c r="F746" s="5">
        <f t="shared" si="78"/>
        <v>477.77690327811837</v>
      </c>
    </row>
    <row r="747" spans="1:6" x14ac:dyDescent="0.2">
      <c r="A747">
        <f t="shared" si="74"/>
        <v>746</v>
      </c>
      <c r="B747" s="5">
        <f t="shared" si="73"/>
        <v>477.77690327811837</v>
      </c>
      <c r="C747" s="5">
        <f t="shared" si="75"/>
        <v>14.33330709834355</v>
      </c>
      <c r="D747" s="5">
        <f t="shared" si="76"/>
        <v>2.3888845163905916</v>
      </c>
      <c r="E747" s="5">
        <f t="shared" si="77"/>
        <v>11.944422581952958</v>
      </c>
      <c r="F747" s="5">
        <f t="shared" si="78"/>
        <v>475.38801876172778</v>
      </c>
    </row>
    <row r="748" spans="1:6" x14ac:dyDescent="0.2">
      <c r="A748">
        <f t="shared" si="74"/>
        <v>747</v>
      </c>
      <c r="B748" s="5">
        <f t="shared" si="73"/>
        <v>475.38801876172778</v>
      </c>
      <c r="C748" s="5">
        <f t="shared" si="75"/>
        <v>14.261640562851833</v>
      </c>
      <c r="D748" s="5">
        <f t="shared" si="76"/>
        <v>2.3769400938086385</v>
      </c>
      <c r="E748" s="5">
        <f t="shared" si="77"/>
        <v>11.884700469043194</v>
      </c>
      <c r="F748" s="5">
        <f t="shared" si="78"/>
        <v>473.01107866791915</v>
      </c>
    </row>
    <row r="749" spans="1:6" x14ac:dyDescent="0.2">
      <c r="A749">
        <f t="shared" si="74"/>
        <v>748</v>
      </c>
      <c r="B749" s="5">
        <f t="shared" si="73"/>
        <v>473.01107866791915</v>
      </c>
      <c r="C749" s="5">
        <f t="shared" si="75"/>
        <v>14.190332360037575</v>
      </c>
      <c r="D749" s="5">
        <f t="shared" si="76"/>
        <v>2.3650553933395972</v>
      </c>
      <c r="E749" s="5">
        <f t="shared" si="77"/>
        <v>11.825276966697977</v>
      </c>
      <c r="F749" s="5">
        <f t="shared" si="78"/>
        <v>470.64602327457953</v>
      </c>
    </row>
    <row r="750" spans="1:6" x14ac:dyDescent="0.2">
      <c r="A750">
        <f t="shared" si="74"/>
        <v>749</v>
      </c>
      <c r="B750" s="5">
        <f t="shared" si="73"/>
        <v>470.64602327457953</v>
      </c>
      <c r="C750" s="5">
        <f t="shared" si="75"/>
        <v>14.119380698237386</v>
      </c>
      <c r="D750" s="5">
        <f t="shared" si="76"/>
        <v>2.3532301163728988</v>
      </c>
      <c r="E750" s="5">
        <f t="shared" si="77"/>
        <v>11.766150581864487</v>
      </c>
      <c r="F750" s="5">
        <f t="shared" si="78"/>
        <v>468.29279315820662</v>
      </c>
    </row>
    <row r="751" spans="1:6" x14ac:dyDescent="0.2">
      <c r="A751">
        <f t="shared" si="74"/>
        <v>750</v>
      </c>
      <c r="B751" s="5">
        <f t="shared" si="73"/>
        <v>468.29279315820662</v>
      </c>
      <c r="C751" s="5">
        <f t="shared" si="75"/>
        <v>14.048783794746198</v>
      </c>
      <c r="D751" s="5">
        <f t="shared" si="76"/>
        <v>2.3414639657910339</v>
      </c>
      <c r="E751" s="5">
        <f t="shared" si="77"/>
        <v>11.707319828955164</v>
      </c>
      <c r="F751" s="5">
        <f t="shared" si="78"/>
        <v>465.95132919241559</v>
      </c>
    </row>
    <row r="752" spans="1:6" x14ac:dyDescent="0.2">
      <c r="A752">
        <f t="shared" si="74"/>
        <v>751</v>
      </c>
      <c r="B752" s="5">
        <f t="shared" si="73"/>
        <v>465.95132919241559</v>
      </c>
      <c r="C752" s="5">
        <f t="shared" si="75"/>
        <v>13.978539875772467</v>
      </c>
      <c r="D752" s="5">
        <f t="shared" si="76"/>
        <v>2.3297566459620782</v>
      </c>
      <c r="E752" s="5">
        <f t="shared" si="77"/>
        <v>11.648783229810389</v>
      </c>
      <c r="F752" s="5">
        <f t="shared" si="78"/>
        <v>463.62157254645354</v>
      </c>
    </row>
    <row r="753" spans="1:6" x14ac:dyDescent="0.2">
      <c r="A753">
        <f t="shared" si="74"/>
        <v>752</v>
      </c>
      <c r="B753" s="5">
        <f t="shared" si="73"/>
        <v>463.62157254645354</v>
      </c>
      <c r="C753" s="5">
        <f t="shared" si="75"/>
        <v>13.908647176393606</v>
      </c>
      <c r="D753" s="5">
        <f t="shared" si="76"/>
        <v>2.3181078627322691</v>
      </c>
      <c r="E753" s="5">
        <f t="shared" si="77"/>
        <v>11.590539313661337</v>
      </c>
      <c r="F753" s="5">
        <f t="shared" si="78"/>
        <v>461.30346468372124</v>
      </c>
    </row>
    <row r="754" spans="1:6" x14ac:dyDescent="0.2">
      <c r="A754">
        <f t="shared" si="74"/>
        <v>753</v>
      </c>
      <c r="B754" s="5">
        <f t="shared" si="73"/>
        <v>461.30346468372124</v>
      </c>
      <c r="C754" s="5">
        <f t="shared" si="75"/>
        <v>13.839103940511636</v>
      </c>
      <c r="D754" s="5">
        <f t="shared" si="76"/>
        <v>2.3065173234186069</v>
      </c>
      <c r="E754" s="5">
        <f t="shared" si="77"/>
        <v>11.532586617093029</v>
      </c>
      <c r="F754" s="5">
        <f t="shared" si="78"/>
        <v>458.99694736030261</v>
      </c>
    </row>
    <row r="755" spans="1:6" x14ac:dyDescent="0.2">
      <c r="A755">
        <f t="shared" si="74"/>
        <v>754</v>
      </c>
      <c r="B755" s="5">
        <f t="shared" si="73"/>
        <v>458.99694736030261</v>
      </c>
      <c r="C755" s="5">
        <f t="shared" si="75"/>
        <v>13.769908420809077</v>
      </c>
      <c r="D755" s="5">
        <f t="shared" si="76"/>
        <v>2.2949847368015135</v>
      </c>
      <c r="E755" s="5">
        <f t="shared" si="77"/>
        <v>11.474923684007564</v>
      </c>
      <c r="F755" s="5">
        <f t="shared" si="78"/>
        <v>456.70196262350112</v>
      </c>
    </row>
    <row r="756" spans="1:6" x14ac:dyDescent="0.2">
      <c r="A756">
        <f t="shared" si="74"/>
        <v>755</v>
      </c>
      <c r="B756" s="5">
        <f t="shared" si="73"/>
        <v>456.70196262350112</v>
      </c>
      <c r="C756" s="5">
        <f t="shared" si="75"/>
        <v>13.701058878705034</v>
      </c>
      <c r="D756" s="5">
        <f t="shared" si="76"/>
        <v>2.2835098131175062</v>
      </c>
      <c r="E756" s="5">
        <f t="shared" si="77"/>
        <v>11.417549065587528</v>
      </c>
      <c r="F756" s="5">
        <f t="shared" si="78"/>
        <v>454.4184528103836</v>
      </c>
    </row>
    <row r="757" spans="1:6" x14ac:dyDescent="0.2">
      <c r="A757">
        <f t="shared" si="74"/>
        <v>756</v>
      </c>
      <c r="B757" s="5">
        <f t="shared" si="73"/>
        <v>454.4184528103836</v>
      </c>
      <c r="C757" s="5">
        <f t="shared" si="75"/>
        <v>13.632553584311507</v>
      </c>
      <c r="D757" s="5">
        <f t="shared" si="76"/>
        <v>2.2720922640519188</v>
      </c>
      <c r="E757" s="5">
        <f t="shared" si="77"/>
        <v>11.360461320259589</v>
      </c>
      <c r="F757" s="5">
        <f t="shared" si="78"/>
        <v>452.14636054633166</v>
      </c>
    </row>
    <row r="758" spans="1:6" x14ac:dyDescent="0.2">
      <c r="A758">
        <f t="shared" si="74"/>
        <v>757</v>
      </c>
      <c r="B758" s="5">
        <f t="shared" si="73"/>
        <v>452.14636054633166</v>
      </c>
      <c r="C758" s="5">
        <f t="shared" si="75"/>
        <v>13.564390816389949</v>
      </c>
      <c r="D758" s="5">
        <f t="shared" si="76"/>
        <v>2.2607318027316587</v>
      </c>
      <c r="E758" s="5">
        <f t="shared" si="77"/>
        <v>11.30365901365829</v>
      </c>
      <c r="F758" s="5">
        <f t="shared" si="78"/>
        <v>449.88562874360002</v>
      </c>
    </row>
    <row r="759" spans="1:6" x14ac:dyDescent="0.2">
      <c r="A759">
        <f t="shared" si="74"/>
        <v>758</v>
      </c>
      <c r="B759" s="5">
        <f t="shared" si="73"/>
        <v>449.88562874360002</v>
      </c>
      <c r="C759" s="5">
        <f t="shared" si="75"/>
        <v>13.496568862308001</v>
      </c>
      <c r="D759" s="5">
        <f t="shared" si="76"/>
        <v>2.249428143718001</v>
      </c>
      <c r="E759" s="5">
        <f t="shared" si="77"/>
        <v>11.24714071859</v>
      </c>
      <c r="F759" s="5">
        <f t="shared" si="78"/>
        <v>447.63620059988205</v>
      </c>
    </row>
    <row r="760" spans="1:6" x14ac:dyDescent="0.2">
      <c r="A760">
        <f t="shared" si="74"/>
        <v>759</v>
      </c>
      <c r="B760" s="5">
        <f t="shared" si="73"/>
        <v>447.63620059988205</v>
      </c>
      <c r="C760" s="5">
        <f t="shared" si="75"/>
        <v>13.429086017996461</v>
      </c>
      <c r="D760" s="5">
        <f t="shared" si="76"/>
        <v>2.2381810029994114</v>
      </c>
      <c r="E760" s="5">
        <f t="shared" si="77"/>
        <v>11.19090501499705</v>
      </c>
      <c r="F760" s="5">
        <f t="shared" si="78"/>
        <v>445.39801959688265</v>
      </c>
    </row>
    <row r="761" spans="1:6" x14ac:dyDescent="0.2">
      <c r="A761">
        <f t="shared" si="74"/>
        <v>760</v>
      </c>
      <c r="B761" s="5">
        <f t="shared" si="73"/>
        <v>445.39801959688265</v>
      </c>
      <c r="C761" s="5">
        <f t="shared" si="75"/>
        <v>13.36194058790648</v>
      </c>
      <c r="D761" s="5">
        <f t="shared" si="76"/>
        <v>2.2269900979844142</v>
      </c>
      <c r="E761" s="5">
        <f t="shared" si="77"/>
        <v>11.134950489922065</v>
      </c>
      <c r="F761" s="5">
        <f t="shared" si="78"/>
        <v>443.17102949889824</v>
      </c>
    </row>
    <row r="762" spans="1:6" x14ac:dyDescent="0.2">
      <c r="A762">
        <f t="shared" si="74"/>
        <v>761</v>
      </c>
      <c r="B762" s="5">
        <f t="shared" si="73"/>
        <v>443.17102949889824</v>
      </c>
      <c r="C762" s="5">
        <f t="shared" si="75"/>
        <v>13.295130884966946</v>
      </c>
      <c r="D762" s="5">
        <f t="shared" si="76"/>
        <v>2.2158551474944908</v>
      </c>
      <c r="E762" s="5">
        <f t="shared" si="77"/>
        <v>11.079275737472456</v>
      </c>
      <c r="F762" s="5">
        <f t="shared" si="78"/>
        <v>440.95517435140374</v>
      </c>
    </row>
    <row r="763" spans="1:6" x14ac:dyDescent="0.2">
      <c r="A763">
        <f t="shared" si="74"/>
        <v>762</v>
      </c>
      <c r="B763" s="5">
        <f t="shared" si="73"/>
        <v>440.95517435140374</v>
      </c>
      <c r="C763" s="5">
        <f t="shared" si="75"/>
        <v>13.228655230542111</v>
      </c>
      <c r="D763" s="5">
        <f t="shared" si="76"/>
        <v>2.2047758717570183</v>
      </c>
      <c r="E763" s="5">
        <f t="shared" si="77"/>
        <v>11.023879358785093</v>
      </c>
      <c r="F763" s="5">
        <f t="shared" si="78"/>
        <v>438.75039847964672</v>
      </c>
    </row>
    <row r="764" spans="1:6" x14ac:dyDescent="0.2">
      <c r="A764">
        <f t="shared" si="74"/>
        <v>763</v>
      </c>
      <c r="B764" s="5">
        <f t="shared" si="73"/>
        <v>438.75039847964672</v>
      </c>
      <c r="C764" s="5">
        <f t="shared" si="75"/>
        <v>13.162511954389402</v>
      </c>
      <c r="D764" s="5">
        <f t="shared" si="76"/>
        <v>2.1937519923982354</v>
      </c>
      <c r="E764" s="5">
        <f t="shared" si="77"/>
        <v>10.968759961991166</v>
      </c>
      <c r="F764" s="5">
        <f t="shared" si="78"/>
        <v>436.55664648724849</v>
      </c>
    </row>
    <row r="765" spans="1:6" x14ac:dyDescent="0.2">
      <c r="A765">
        <f t="shared" si="74"/>
        <v>764</v>
      </c>
      <c r="B765" s="5">
        <f t="shared" si="73"/>
        <v>436.55664648724849</v>
      </c>
      <c r="C765" s="5">
        <f t="shared" si="75"/>
        <v>13.096699394617454</v>
      </c>
      <c r="D765" s="5">
        <f t="shared" si="76"/>
        <v>2.1827832324362433</v>
      </c>
      <c r="E765" s="5">
        <f t="shared" si="77"/>
        <v>10.913916162181211</v>
      </c>
      <c r="F765" s="5">
        <f t="shared" si="78"/>
        <v>434.37386325481225</v>
      </c>
    </row>
    <row r="766" spans="1:6" x14ac:dyDescent="0.2">
      <c r="A766">
        <f t="shared" si="74"/>
        <v>765</v>
      </c>
      <c r="B766" s="5">
        <f t="shared" si="73"/>
        <v>434.37386325481225</v>
      </c>
      <c r="C766" s="5">
        <f t="shared" si="75"/>
        <v>13.031215897644367</v>
      </c>
      <c r="D766" s="5">
        <f t="shared" si="76"/>
        <v>2.1718693162740621</v>
      </c>
      <c r="E766" s="5">
        <f t="shared" si="77"/>
        <v>10.859346581370305</v>
      </c>
      <c r="F766" s="5">
        <f t="shared" si="78"/>
        <v>432.20199393853818</v>
      </c>
    </row>
    <row r="767" spans="1:6" x14ac:dyDescent="0.2">
      <c r="A767">
        <f t="shared" si="74"/>
        <v>766</v>
      </c>
      <c r="B767" s="5">
        <f t="shared" si="73"/>
        <v>432.20199393853818</v>
      </c>
      <c r="C767" s="5">
        <f t="shared" si="75"/>
        <v>12.966059818156145</v>
      </c>
      <c r="D767" s="5">
        <f t="shared" si="76"/>
        <v>2.1610099696926923</v>
      </c>
      <c r="E767" s="5">
        <f t="shared" si="77"/>
        <v>10.805049848463453</v>
      </c>
      <c r="F767" s="5">
        <f t="shared" si="78"/>
        <v>430.04098396884547</v>
      </c>
    </row>
    <row r="768" spans="1:6" x14ac:dyDescent="0.2">
      <c r="A768">
        <f t="shared" si="74"/>
        <v>767</v>
      </c>
      <c r="B768" s="5">
        <f t="shared" si="73"/>
        <v>430.04098396884547</v>
      </c>
      <c r="C768" s="5">
        <f t="shared" si="75"/>
        <v>12.901229519065364</v>
      </c>
      <c r="D768" s="5">
        <f t="shared" si="76"/>
        <v>2.1502049198442279</v>
      </c>
      <c r="E768" s="5">
        <f t="shared" si="77"/>
        <v>10.751024599221136</v>
      </c>
      <c r="F768" s="5">
        <f t="shared" si="78"/>
        <v>427.89077904900125</v>
      </c>
    </row>
    <row r="769" spans="1:6" x14ac:dyDescent="0.2">
      <c r="A769">
        <f t="shared" si="74"/>
        <v>768</v>
      </c>
      <c r="B769" s="5">
        <f t="shared" si="73"/>
        <v>427.89077904900125</v>
      </c>
      <c r="C769" s="5">
        <f t="shared" si="75"/>
        <v>12.836723371470038</v>
      </c>
      <c r="D769" s="5">
        <f t="shared" si="76"/>
        <v>2.1394538952450084</v>
      </c>
      <c r="E769" s="5">
        <f t="shared" si="77"/>
        <v>10.69726947622503</v>
      </c>
      <c r="F769" s="5">
        <f t="shared" si="78"/>
        <v>425.75132515375623</v>
      </c>
    </row>
    <row r="770" spans="1:6" x14ac:dyDescent="0.2">
      <c r="A770">
        <f t="shared" si="74"/>
        <v>769</v>
      </c>
      <c r="B770" s="5">
        <f t="shared" si="73"/>
        <v>425.75132515375623</v>
      </c>
      <c r="C770" s="5">
        <f t="shared" si="75"/>
        <v>12.772539754612687</v>
      </c>
      <c r="D770" s="5">
        <f t="shared" si="76"/>
        <v>2.1287566257687818</v>
      </c>
      <c r="E770" s="5">
        <f t="shared" si="77"/>
        <v>10.643783128843905</v>
      </c>
      <c r="F770" s="5">
        <f t="shared" si="78"/>
        <v>423.62256852798743</v>
      </c>
    </row>
    <row r="771" spans="1:6" x14ac:dyDescent="0.2">
      <c r="A771">
        <f t="shared" si="74"/>
        <v>770</v>
      </c>
      <c r="B771" s="5">
        <f t="shared" si="73"/>
        <v>423.62256852798743</v>
      </c>
      <c r="C771" s="5">
        <f t="shared" si="75"/>
        <v>12.708677055839622</v>
      </c>
      <c r="D771" s="5">
        <f t="shared" si="76"/>
        <v>2.1181128426399383</v>
      </c>
      <c r="E771" s="5">
        <f t="shared" si="77"/>
        <v>10.590564213199684</v>
      </c>
      <c r="F771" s="5">
        <f t="shared" si="78"/>
        <v>421.50445568534747</v>
      </c>
    </row>
    <row r="772" spans="1:6" x14ac:dyDescent="0.2">
      <c r="A772">
        <f t="shared" si="74"/>
        <v>771</v>
      </c>
      <c r="B772" s="5">
        <f t="shared" ref="B772:B835" si="79">+F771</f>
        <v>421.50445568534747</v>
      </c>
      <c r="C772" s="5">
        <f t="shared" si="75"/>
        <v>12.645133670560423</v>
      </c>
      <c r="D772" s="5">
        <f t="shared" si="76"/>
        <v>2.1075222784267371</v>
      </c>
      <c r="E772" s="5">
        <f t="shared" si="77"/>
        <v>10.537611392133686</v>
      </c>
      <c r="F772" s="5">
        <f t="shared" si="78"/>
        <v>419.39693340692071</v>
      </c>
    </row>
    <row r="773" spans="1:6" x14ac:dyDescent="0.2">
      <c r="A773">
        <f t="shared" si="74"/>
        <v>772</v>
      </c>
      <c r="B773" s="5">
        <f t="shared" si="79"/>
        <v>419.39693340692071</v>
      </c>
      <c r="C773" s="5">
        <f t="shared" si="75"/>
        <v>12.581908002207621</v>
      </c>
      <c r="D773" s="5">
        <f t="shared" si="76"/>
        <v>2.0969846670346044</v>
      </c>
      <c r="E773" s="5">
        <f t="shared" si="77"/>
        <v>10.484923335173017</v>
      </c>
      <c r="F773" s="5">
        <f t="shared" si="78"/>
        <v>417.29994873988608</v>
      </c>
    </row>
    <row r="774" spans="1:6" x14ac:dyDescent="0.2">
      <c r="A774">
        <f t="shared" si="74"/>
        <v>773</v>
      </c>
      <c r="B774" s="5">
        <f t="shared" si="79"/>
        <v>417.29994873988608</v>
      </c>
      <c r="C774" s="5">
        <f t="shared" si="75"/>
        <v>12.518998462196581</v>
      </c>
      <c r="D774" s="5">
        <f t="shared" si="76"/>
        <v>2.0864997436994308</v>
      </c>
      <c r="E774" s="5">
        <f t="shared" si="77"/>
        <v>10.43249871849715</v>
      </c>
      <c r="F774" s="5">
        <f t="shared" si="78"/>
        <v>415.21344899618663</v>
      </c>
    </row>
    <row r="775" spans="1:6" x14ac:dyDescent="0.2">
      <c r="A775">
        <f t="shared" si="74"/>
        <v>774</v>
      </c>
      <c r="B775" s="5">
        <f t="shared" si="79"/>
        <v>415.21344899618663</v>
      </c>
      <c r="C775" s="5">
        <f t="shared" si="75"/>
        <v>12.456403469885599</v>
      </c>
      <c r="D775" s="5">
        <f t="shared" si="76"/>
        <v>2.0760672449809334</v>
      </c>
      <c r="E775" s="5">
        <f t="shared" si="77"/>
        <v>10.380336224904665</v>
      </c>
      <c r="F775" s="5">
        <f t="shared" si="78"/>
        <v>413.13738175120568</v>
      </c>
    </row>
    <row r="776" spans="1:6" x14ac:dyDescent="0.2">
      <c r="A776">
        <f t="shared" si="74"/>
        <v>775</v>
      </c>
      <c r="B776" s="5">
        <f t="shared" si="79"/>
        <v>413.13738175120568</v>
      </c>
      <c r="C776" s="5">
        <f t="shared" si="75"/>
        <v>12.39412145253617</v>
      </c>
      <c r="D776" s="5">
        <f t="shared" si="76"/>
        <v>2.0656869087560299</v>
      </c>
      <c r="E776" s="5">
        <f t="shared" si="77"/>
        <v>10.328434543780141</v>
      </c>
      <c r="F776" s="5">
        <f t="shared" si="78"/>
        <v>411.07169484244963</v>
      </c>
    </row>
    <row r="777" spans="1:6" x14ac:dyDescent="0.2">
      <c r="A777">
        <f t="shared" si="74"/>
        <v>776</v>
      </c>
      <c r="B777" s="5">
        <f t="shared" si="79"/>
        <v>411.07169484244963</v>
      </c>
      <c r="C777" s="5">
        <f t="shared" si="75"/>
        <v>12.332150845273489</v>
      </c>
      <c r="D777" s="5">
        <f t="shared" si="76"/>
        <v>2.0553584742122482</v>
      </c>
      <c r="E777" s="5">
        <f t="shared" si="77"/>
        <v>10.276792371061241</v>
      </c>
      <c r="F777" s="5">
        <f t="shared" si="78"/>
        <v>409.01633636823738</v>
      </c>
    </row>
    <row r="778" spans="1:6" x14ac:dyDescent="0.2">
      <c r="A778">
        <f t="shared" si="74"/>
        <v>777</v>
      </c>
      <c r="B778" s="5">
        <f t="shared" si="79"/>
        <v>409.01633636823738</v>
      </c>
      <c r="C778" s="5">
        <f t="shared" si="75"/>
        <v>12.270490091047121</v>
      </c>
      <c r="D778" s="5">
        <f t="shared" si="76"/>
        <v>2.0450816818411877</v>
      </c>
      <c r="E778" s="5">
        <f t="shared" si="77"/>
        <v>10.225408409205933</v>
      </c>
      <c r="F778" s="5">
        <f t="shared" si="78"/>
        <v>406.97125468639621</v>
      </c>
    </row>
    <row r="779" spans="1:6" x14ac:dyDescent="0.2">
      <c r="A779">
        <f t="shared" si="74"/>
        <v>778</v>
      </c>
      <c r="B779" s="5">
        <f t="shared" si="79"/>
        <v>406.97125468639621</v>
      </c>
      <c r="C779" s="5">
        <f t="shared" si="75"/>
        <v>12.209137640591885</v>
      </c>
      <c r="D779" s="5">
        <f t="shared" si="76"/>
        <v>2.0348562734319806</v>
      </c>
      <c r="E779" s="5">
        <f t="shared" si="77"/>
        <v>10.174281367159905</v>
      </c>
      <c r="F779" s="5">
        <f t="shared" si="78"/>
        <v>404.93639841296425</v>
      </c>
    </row>
    <row r="780" spans="1:6" x14ac:dyDescent="0.2">
      <c r="A780">
        <f t="shared" ref="A780:A843" si="80">IF(OR(B780&lt;50,B780=""),"",A779+1)</f>
        <v>779</v>
      </c>
      <c r="B780" s="5">
        <f t="shared" si="79"/>
        <v>404.93639841296425</v>
      </c>
      <c r="C780" s="5">
        <f t="shared" ref="C780:C843" si="81">IF(B780="","",B780*J$3)</f>
        <v>12.148091952388928</v>
      </c>
      <c r="D780" s="5">
        <f t="shared" ref="D780:D843" si="82">IF(B780="","",C780-E780)</f>
        <v>2.0246819920648225</v>
      </c>
      <c r="E780" s="5">
        <f t="shared" ref="E780:E843" si="83">IF(B780="","",+B780*($J$2/12))</f>
        <v>10.123409960324105</v>
      </c>
      <c r="F780" s="5">
        <f t="shared" ref="F780:F843" si="84">IF(OR(B780&lt;50,B780=""),"",B780-D780)</f>
        <v>402.91171642089944</v>
      </c>
    </row>
    <row r="781" spans="1:6" x14ac:dyDescent="0.2">
      <c r="A781">
        <f t="shared" si="80"/>
        <v>780</v>
      </c>
      <c r="B781" s="5">
        <f t="shared" si="79"/>
        <v>402.91171642089944</v>
      </c>
      <c r="C781" s="5">
        <f t="shared" si="81"/>
        <v>12.087351492626983</v>
      </c>
      <c r="D781" s="5">
        <f t="shared" si="82"/>
        <v>2.0145585821044971</v>
      </c>
      <c r="E781" s="5">
        <f t="shared" si="83"/>
        <v>10.072792910522486</v>
      </c>
      <c r="F781" s="5">
        <f t="shared" si="84"/>
        <v>400.89715783879495</v>
      </c>
    </row>
    <row r="782" spans="1:6" x14ac:dyDescent="0.2">
      <c r="A782">
        <f t="shared" si="80"/>
        <v>781</v>
      </c>
      <c r="B782" s="5">
        <f t="shared" si="79"/>
        <v>400.89715783879495</v>
      </c>
      <c r="C782" s="5">
        <f t="shared" si="81"/>
        <v>12.026914735163848</v>
      </c>
      <c r="D782" s="5">
        <f t="shared" si="82"/>
        <v>2.0044857891939749</v>
      </c>
      <c r="E782" s="5">
        <f t="shared" si="83"/>
        <v>10.022428945969873</v>
      </c>
      <c r="F782" s="5">
        <f t="shared" si="84"/>
        <v>398.892672049601</v>
      </c>
    </row>
    <row r="783" spans="1:6" x14ac:dyDescent="0.2">
      <c r="A783">
        <f t="shared" si="80"/>
        <v>782</v>
      </c>
      <c r="B783" s="5">
        <f t="shared" si="79"/>
        <v>398.892672049601</v>
      </c>
      <c r="C783" s="5">
        <f t="shared" si="81"/>
        <v>11.96678016148803</v>
      </c>
      <c r="D783" s="5">
        <f t="shared" si="82"/>
        <v>1.9944633602480053</v>
      </c>
      <c r="E783" s="5">
        <f t="shared" si="83"/>
        <v>9.9723168012400247</v>
      </c>
      <c r="F783" s="5">
        <f t="shared" si="84"/>
        <v>396.898208689353</v>
      </c>
    </row>
    <row r="784" spans="1:6" x14ac:dyDescent="0.2">
      <c r="A784">
        <f t="shared" si="80"/>
        <v>783</v>
      </c>
      <c r="B784" s="5">
        <f t="shared" si="79"/>
        <v>396.898208689353</v>
      </c>
      <c r="C784" s="5">
        <f t="shared" si="81"/>
        <v>11.90694626068059</v>
      </c>
      <c r="D784" s="5">
        <f t="shared" si="82"/>
        <v>1.9844910434467646</v>
      </c>
      <c r="E784" s="5">
        <f t="shared" si="83"/>
        <v>9.922455217233825</v>
      </c>
      <c r="F784" s="5">
        <f t="shared" si="84"/>
        <v>394.91371764590622</v>
      </c>
    </row>
    <row r="785" spans="1:6" x14ac:dyDescent="0.2">
      <c r="A785">
        <f t="shared" si="80"/>
        <v>784</v>
      </c>
      <c r="B785" s="5">
        <f t="shared" si="79"/>
        <v>394.91371764590622</v>
      </c>
      <c r="C785" s="5">
        <f t="shared" si="81"/>
        <v>11.847411529377187</v>
      </c>
      <c r="D785" s="5">
        <f t="shared" si="82"/>
        <v>1.9745685882295323</v>
      </c>
      <c r="E785" s="5">
        <f t="shared" si="83"/>
        <v>9.8728429411476544</v>
      </c>
      <c r="F785" s="5">
        <f t="shared" si="84"/>
        <v>392.93914905767667</v>
      </c>
    </row>
    <row r="786" spans="1:6" x14ac:dyDescent="0.2">
      <c r="A786">
        <f t="shared" si="80"/>
        <v>785</v>
      </c>
      <c r="B786" s="5">
        <f t="shared" si="79"/>
        <v>392.93914905767667</v>
      </c>
      <c r="C786" s="5">
        <f t="shared" si="81"/>
        <v>11.788174471730299</v>
      </c>
      <c r="D786" s="5">
        <f t="shared" si="82"/>
        <v>1.9646957452883829</v>
      </c>
      <c r="E786" s="5">
        <f t="shared" si="83"/>
        <v>9.8234787264419161</v>
      </c>
      <c r="F786" s="5">
        <f t="shared" si="84"/>
        <v>390.97445331238828</v>
      </c>
    </row>
    <row r="787" spans="1:6" x14ac:dyDescent="0.2">
      <c r="A787">
        <f t="shared" si="80"/>
        <v>786</v>
      </c>
      <c r="B787" s="5">
        <f t="shared" si="79"/>
        <v>390.97445331238828</v>
      </c>
      <c r="C787" s="5">
        <f t="shared" si="81"/>
        <v>11.729233599371648</v>
      </c>
      <c r="D787" s="5">
        <f t="shared" si="82"/>
        <v>1.9548722665619422</v>
      </c>
      <c r="E787" s="5">
        <f t="shared" si="83"/>
        <v>9.7743613328097059</v>
      </c>
      <c r="F787" s="5">
        <f t="shared" si="84"/>
        <v>389.01958104582633</v>
      </c>
    </row>
    <row r="788" spans="1:6" x14ac:dyDescent="0.2">
      <c r="A788">
        <f t="shared" si="80"/>
        <v>787</v>
      </c>
      <c r="B788" s="5">
        <f t="shared" si="79"/>
        <v>389.01958104582633</v>
      </c>
      <c r="C788" s="5">
        <f t="shared" si="81"/>
        <v>11.670587431374789</v>
      </c>
      <c r="D788" s="5">
        <f t="shared" si="82"/>
        <v>1.9450979052291313</v>
      </c>
      <c r="E788" s="5">
        <f t="shared" si="83"/>
        <v>9.7254895261456582</v>
      </c>
      <c r="F788" s="5">
        <f t="shared" si="84"/>
        <v>387.07448314059718</v>
      </c>
    </row>
    <row r="789" spans="1:6" x14ac:dyDescent="0.2">
      <c r="A789">
        <f t="shared" si="80"/>
        <v>788</v>
      </c>
      <c r="B789" s="5">
        <f t="shared" si="79"/>
        <v>387.07448314059718</v>
      </c>
      <c r="C789" s="5">
        <f t="shared" si="81"/>
        <v>11.612234494217915</v>
      </c>
      <c r="D789" s="5">
        <f t="shared" si="82"/>
        <v>1.9353724157029859</v>
      </c>
      <c r="E789" s="5">
        <f t="shared" si="83"/>
        <v>9.6768620785149295</v>
      </c>
      <c r="F789" s="5">
        <f t="shared" si="84"/>
        <v>385.13911072489418</v>
      </c>
    </row>
    <row r="790" spans="1:6" x14ac:dyDescent="0.2">
      <c r="A790">
        <f t="shared" si="80"/>
        <v>789</v>
      </c>
      <c r="B790" s="5">
        <f t="shared" si="79"/>
        <v>385.13911072489418</v>
      </c>
      <c r="C790" s="5">
        <f t="shared" si="81"/>
        <v>11.554173321746825</v>
      </c>
      <c r="D790" s="5">
        <f t="shared" si="82"/>
        <v>1.9256955536244718</v>
      </c>
      <c r="E790" s="5">
        <f t="shared" si="83"/>
        <v>9.6284777681223535</v>
      </c>
      <c r="F790" s="5">
        <f t="shared" si="84"/>
        <v>383.21341517126973</v>
      </c>
    </row>
    <row r="791" spans="1:6" x14ac:dyDescent="0.2">
      <c r="A791">
        <f t="shared" si="80"/>
        <v>790</v>
      </c>
      <c r="B791" s="5">
        <f t="shared" si="79"/>
        <v>383.21341517126973</v>
      </c>
      <c r="C791" s="5">
        <f t="shared" si="81"/>
        <v>11.496402455138092</v>
      </c>
      <c r="D791" s="5">
        <f t="shared" si="82"/>
        <v>1.9160670758563505</v>
      </c>
      <c r="E791" s="5">
        <f t="shared" si="83"/>
        <v>9.5803353792817418</v>
      </c>
      <c r="F791" s="5">
        <f t="shared" si="84"/>
        <v>381.29734809541338</v>
      </c>
    </row>
    <row r="792" spans="1:6" x14ac:dyDescent="0.2">
      <c r="A792">
        <f t="shared" si="80"/>
        <v>791</v>
      </c>
      <c r="B792" s="5">
        <f t="shared" si="79"/>
        <v>381.29734809541338</v>
      </c>
      <c r="C792" s="5">
        <f t="shared" si="81"/>
        <v>11.438920442862401</v>
      </c>
      <c r="D792" s="5">
        <f t="shared" si="82"/>
        <v>1.9064867404770673</v>
      </c>
      <c r="E792" s="5">
        <f t="shared" si="83"/>
        <v>9.5324337023853332</v>
      </c>
      <c r="F792" s="5">
        <f t="shared" si="84"/>
        <v>379.39086135493631</v>
      </c>
    </row>
    <row r="793" spans="1:6" x14ac:dyDescent="0.2">
      <c r="A793">
        <f t="shared" si="80"/>
        <v>792</v>
      </c>
      <c r="B793" s="5">
        <f t="shared" si="79"/>
        <v>379.39086135493631</v>
      </c>
      <c r="C793" s="5">
        <f t="shared" si="81"/>
        <v>11.381725840648089</v>
      </c>
      <c r="D793" s="5">
        <f t="shared" si="82"/>
        <v>1.896954306774683</v>
      </c>
      <c r="E793" s="5">
        <f t="shared" si="83"/>
        <v>9.4847715338734062</v>
      </c>
      <c r="F793" s="5">
        <f t="shared" si="84"/>
        <v>377.49390704816165</v>
      </c>
    </row>
    <row r="794" spans="1:6" x14ac:dyDescent="0.2">
      <c r="A794">
        <f t="shared" si="80"/>
        <v>793</v>
      </c>
      <c r="B794" s="5">
        <f t="shared" si="79"/>
        <v>377.49390704816165</v>
      </c>
      <c r="C794" s="5">
        <f t="shared" si="81"/>
        <v>11.324817211444849</v>
      </c>
      <c r="D794" s="5">
        <f t="shared" si="82"/>
        <v>1.8874695352408075</v>
      </c>
      <c r="E794" s="5">
        <f t="shared" si="83"/>
        <v>9.4373476762040411</v>
      </c>
      <c r="F794" s="5">
        <f t="shared" si="84"/>
        <v>375.60643751292082</v>
      </c>
    </row>
    <row r="795" spans="1:6" x14ac:dyDescent="0.2">
      <c r="A795">
        <f t="shared" si="80"/>
        <v>794</v>
      </c>
      <c r="B795" s="5">
        <f t="shared" si="79"/>
        <v>375.60643751292082</v>
      </c>
      <c r="C795" s="5">
        <f t="shared" si="81"/>
        <v>11.268193125387624</v>
      </c>
      <c r="D795" s="5">
        <f t="shared" si="82"/>
        <v>1.8780321875646049</v>
      </c>
      <c r="E795" s="5">
        <f t="shared" si="83"/>
        <v>9.3901609378230191</v>
      </c>
      <c r="F795" s="5">
        <f t="shared" si="84"/>
        <v>373.72840532535622</v>
      </c>
    </row>
    <row r="796" spans="1:6" x14ac:dyDescent="0.2">
      <c r="A796">
        <f t="shared" si="80"/>
        <v>795</v>
      </c>
      <c r="B796" s="5">
        <f t="shared" si="79"/>
        <v>373.72840532535622</v>
      </c>
      <c r="C796" s="5">
        <f t="shared" si="81"/>
        <v>11.211852159760687</v>
      </c>
      <c r="D796" s="5">
        <f t="shared" si="82"/>
        <v>1.868642026626782</v>
      </c>
      <c r="E796" s="5">
        <f t="shared" si="83"/>
        <v>9.3432101331339048</v>
      </c>
      <c r="F796" s="5">
        <f t="shared" si="84"/>
        <v>371.85976329872943</v>
      </c>
    </row>
    <row r="797" spans="1:6" x14ac:dyDescent="0.2">
      <c r="A797">
        <f t="shared" si="80"/>
        <v>796</v>
      </c>
      <c r="B797" s="5">
        <f t="shared" si="79"/>
        <v>371.85976329872943</v>
      </c>
      <c r="C797" s="5">
        <f t="shared" si="81"/>
        <v>11.155792898961883</v>
      </c>
      <c r="D797" s="5">
        <f t="shared" si="82"/>
        <v>1.8592988164936468</v>
      </c>
      <c r="E797" s="5">
        <f t="shared" si="83"/>
        <v>9.2964940824682358</v>
      </c>
      <c r="F797" s="5">
        <f t="shared" si="84"/>
        <v>370.00046448223577</v>
      </c>
    </row>
    <row r="798" spans="1:6" x14ac:dyDescent="0.2">
      <c r="A798">
        <f t="shared" si="80"/>
        <v>797</v>
      </c>
      <c r="B798" s="5">
        <f t="shared" si="79"/>
        <v>370.00046448223577</v>
      </c>
      <c r="C798" s="5">
        <f t="shared" si="81"/>
        <v>11.100013934467073</v>
      </c>
      <c r="D798" s="5">
        <f t="shared" si="82"/>
        <v>1.8500023224111803</v>
      </c>
      <c r="E798" s="5">
        <f t="shared" si="83"/>
        <v>9.2500116120558928</v>
      </c>
      <c r="F798" s="5">
        <f t="shared" si="84"/>
        <v>368.1504621598246</v>
      </c>
    </row>
    <row r="799" spans="1:6" x14ac:dyDescent="0.2">
      <c r="A799">
        <f t="shared" si="80"/>
        <v>798</v>
      </c>
      <c r="B799" s="5">
        <f t="shared" si="79"/>
        <v>368.1504621598246</v>
      </c>
      <c r="C799" s="5">
        <f t="shared" si="81"/>
        <v>11.044513864794737</v>
      </c>
      <c r="D799" s="5">
        <f t="shared" si="82"/>
        <v>1.8407523107991235</v>
      </c>
      <c r="E799" s="5">
        <f t="shared" si="83"/>
        <v>9.2037615539956139</v>
      </c>
      <c r="F799" s="5">
        <f t="shared" si="84"/>
        <v>366.30970984902547</v>
      </c>
    </row>
    <row r="800" spans="1:6" x14ac:dyDescent="0.2">
      <c r="A800">
        <f t="shared" si="80"/>
        <v>799</v>
      </c>
      <c r="B800" s="5">
        <f t="shared" si="79"/>
        <v>366.30970984902547</v>
      </c>
      <c r="C800" s="5">
        <f t="shared" si="81"/>
        <v>10.989291295470764</v>
      </c>
      <c r="D800" s="5">
        <f t="shared" si="82"/>
        <v>1.8315485492451273</v>
      </c>
      <c r="E800" s="5">
        <f t="shared" si="83"/>
        <v>9.1577427462256367</v>
      </c>
      <c r="F800" s="5">
        <f t="shared" si="84"/>
        <v>364.47816129978037</v>
      </c>
    </row>
    <row r="801" spans="1:6" x14ac:dyDescent="0.2">
      <c r="A801">
        <f t="shared" si="80"/>
        <v>800</v>
      </c>
      <c r="B801" s="5">
        <f t="shared" si="79"/>
        <v>364.47816129978037</v>
      </c>
      <c r="C801" s="5">
        <f t="shared" si="81"/>
        <v>10.934344838993411</v>
      </c>
      <c r="D801" s="5">
        <f t="shared" si="82"/>
        <v>1.8223908064989018</v>
      </c>
      <c r="E801" s="5">
        <f t="shared" si="83"/>
        <v>9.1119540324945092</v>
      </c>
      <c r="F801" s="5">
        <f t="shared" si="84"/>
        <v>362.65577049328147</v>
      </c>
    </row>
    <row r="802" spans="1:6" x14ac:dyDescent="0.2">
      <c r="A802">
        <f t="shared" si="80"/>
        <v>801</v>
      </c>
      <c r="B802" s="5">
        <f t="shared" si="79"/>
        <v>362.65577049328147</v>
      </c>
      <c r="C802" s="5">
        <f t="shared" si="81"/>
        <v>10.879673114798443</v>
      </c>
      <c r="D802" s="5">
        <f t="shared" si="82"/>
        <v>1.8132788524664072</v>
      </c>
      <c r="E802" s="5">
        <f t="shared" si="83"/>
        <v>9.0663942623320359</v>
      </c>
      <c r="F802" s="5">
        <f t="shared" si="84"/>
        <v>360.84249164081507</v>
      </c>
    </row>
    <row r="803" spans="1:6" x14ac:dyDescent="0.2">
      <c r="A803">
        <f t="shared" si="80"/>
        <v>802</v>
      </c>
      <c r="B803" s="5">
        <f t="shared" si="79"/>
        <v>360.84249164081507</v>
      </c>
      <c r="C803" s="5">
        <f t="shared" si="81"/>
        <v>10.825274749224452</v>
      </c>
      <c r="D803" s="5">
        <f t="shared" si="82"/>
        <v>1.8042124582040753</v>
      </c>
      <c r="E803" s="5">
        <f t="shared" si="83"/>
        <v>9.0210622910203764</v>
      </c>
      <c r="F803" s="5">
        <f t="shared" si="84"/>
        <v>359.03827918261101</v>
      </c>
    </row>
    <row r="804" spans="1:6" x14ac:dyDescent="0.2">
      <c r="A804">
        <f t="shared" si="80"/>
        <v>803</v>
      </c>
      <c r="B804" s="5">
        <f t="shared" si="79"/>
        <v>359.03827918261101</v>
      </c>
      <c r="C804" s="5">
        <f t="shared" si="81"/>
        <v>10.771148375478329</v>
      </c>
      <c r="D804" s="5">
        <f t="shared" si="82"/>
        <v>1.7951913959130543</v>
      </c>
      <c r="E804" s="5">
        <f t="shared" si="83"/>
        <v>8.9759569795652752</v>
      </c>
      <c r="F804" s="5">
        <f t="shared" si="84"/>
        <v>357.24308778669797</v>
      </c>
    </row>
    <row r="805" spans="1:6" x14ac:dyDescent="0.2">
      <c r="A805">
        <f t="shared" si="80"/>
        <v>804</v>
      </c>
      <c r="B805" s="5">
        <f t="shared" si="79"/>
        <v>357.24308778669797</v>
      </c>
      <c r="C805" s="5">
        <f t="shared" si="81"/>
        <v>10.717292633600939</v>
      </c>
      <c r="D805" s="5">
        <f t="shared" si="82"/>
        <v>1.7862154389334908</v>
      </c>
      <c r="E805" s="5">
        <f t="shared" si="83"/>
        <v>8.9310771946674485</v>
      </c>
      <c r="F805" s="5">
        <f t="shared" si="84"/>
        <v>355.45687234776449</v>
      </c>
    </row>
    <row r="806" spans="1:6" x14ac:dyDescent="0.2">
      <c r="A806">
        <f t="shared" si="80"/>
        <v>805</v>
      </c>
      <c r="B806" s="5">
        <f t="shared" si="79"/>
        <v>355.45687234776449</v>
      </c>
      <c r="C806" s="5">
        <f t="shared" si="81"/>
        <v>10.663706170432935</v>
      </c>
      <c r="D806" s="5">
        <f t="shared" si="82"/>
        <v>1.7772843617388236</v>
      </c>
      <c r="E806" s="5">
        <f t="shared" si="83"/>
        <v>8.8864218086941111</v>
      </c>
      <c r="F806" s="5">
        <f t="shared" si="84"/>
        <v>353.67958798602564</v>
      </c>
    </row>
    <row r="807" spans="1:6" x14ac:dyDescent="0.2">
      <c r="A807">
        <f t="shared" si="80"/>
        <v>806</v>
      </c>
      <c r="B807" s="5">
        <f t="shared" si="79"/>
        <v>353.67958798602564</v>
      </c>
      <c r="C807" s="5">
        <f t="shared" si="81"/>
        <v>10.610387639580768</v>
      </c>
      <c r="D807" s="5">
        <f t="shared" si="82"/>
        <v>1.7683979399301286</v>
      </c>
      <c r="E807" s="5">
        <f t="shared" si="83"/>
        <v>8.8419896996506395</v>
      </c>
      <c r="F807" s="5">
        <f t="shared" si="84"/>
        <v>351.9111900460955</v>
      </c>
    </row>
    <row r="808" spans="1:6" x14ac:dyDescent="0.2">
      <c r="A808">
        <f t="shared" si="80"/>
        <v>807</v>
      </c>
      <c r="B808" s="5">
        <f t="shared" si="79"/>
        <v>351.9111900460955</v>
      </c>
      <c r="C808" s="5">
        <f t="shared" si="81"/>
        <v>10.557335701382865</v>
      </c>
      <c r="D808" s="5">
        <f t="shared" si="82"/>
        <v>1.7595559502304781</v>
      </c>
      <c r="E808" s="5">
        <f t="shared" si="83"/>
        <v>8.7977797511523868</v>
      </c>
      <c r="F808" s="5">
        <f t="shared" si="84"/>
        <v>350.15163409586501</v>
      </c>
    </row>
    <row r="809" spans="1:6" x14ac:dyDescent="0.2">
      <c r="A809">
        <f t="shared" si="80"/>
        <v>808</v>
      </c>
      <c r="B809" s="5">
        <f t="shared" si="79"/>
        <v>350.15163409586501</v>
      </c>
      <c r="C809" s="5">
        <f t="shared" si="81"/>
        <v>10.504549022875949</v>
      </c>
      <c r="D809" s="5">
        <f t="shared" si="82"/>
        <v>1.7507581704793242</v>
      </c>
      <c r="E809" s="5">
        <f t="shared" si="83"/>
        <v>8.7537908523966248</v>
      </c>
      <c r="F809" s="5">
        <f t="shared" si="84"/>
        <v>348.40087592538566</v>
      </c>
    </row>
    <row r="810" spans="1:6" x14ac:dyDescent="0.2">
      <c r="A810">
        <f t="shared" si="80"/>
        <v>809</v>
      </c>
      <c r="B810" s="5">
        <f t="shared" si="79"/>
        <v>348.40087592538566</v>
      </c>
      <c r="C810" s="5">
        <f t="shared" si="81"/>
        <v>10.45202627776157</v>
      </c>
      <c r="D810" s="5">
        <f t="shared" si="82"/>
        <v>1.7420043796269287</v>
      </c>
      <c r="E810" s="5">
        <f t="shared" si="83"/>
        <v>8.7100218981346416</v>
      </c>
      <c r="F810" s="5">
        <f t="shared" si="84"/>
        <v>346.65887154575876</v>
      </c>
    </row>
    <row r="811" spans="1:6" x14ac:dyDescent="0.2">
      <c r="A811">
        <f t="shared" si="80"/>
        <v>810</v>
      </c>
      <c r="B811" s="5">
        <f t="shared" si="79"/>
        <v>346.65887154575876</v>
      </c>
      <c r="C811" s="5">
        <f t="shared" si="81"/>
        <v>10.399766146372762</v>
      </c>
      <c r="D811" s="5">
        <f t="shared" si="82"/>
        <v>1.7332943577287949</v>
      </c>
      <c r="E811" s="5">
        <f t="shared" si="83"/>
        <v>8.6664717886439675</v>
      </c>
      <c r="F811" s="5">
        <f t="shared" si="84"/>
        <v>344.92557718802993</v>
      </c>
    </row>
    <row r="812" spans="1:6" x14ac:dyDescent="0.2">
      <c r="A812">
        <f t="shared" si="80"/>
        <v>811</v>
      </c>
      <c r="B812" s="5">
        <f t="shared" si="79"/>
        <v>344.92557718802993</v>
      </c>
      <c r="C812" s="5">
        <f t="shared" si="81"/>
        <v>10.347767315640898</v>
      </c>
      <c r="D812" s="5">
        <f t="shared" si="82"/>
        <v>1.7246278859401496</v>
      </c>
      <c r="E812" s="5">
        <f t="shared" si="83"/>
        <v>8.623139429700748</v>
      </c>
      <c r="F812" s="5">
        <f t="shared" si="84"/>
        <v>343.20094930208978</v>
      </c>
    </row>
    <row r="813" spans="1:6" x14ac:dyDescent="0.2">
      <c r="A813">
        <f t="shared" si="80"/>
        <v>812</v>
      </c>
      <c r="B813" s="5">
        <f t="shared" si="79"/>
        <v>343.20094930208978</v>
      </c>
      <c r="C813" s="5">
        <f t="shared" si="81"/>
        <v>10.296028479062693</v>
      </c>
      <c r="D813" s="5">
        <f t="shared" si="82"/>
        <v>1.7160047465104498</v>
      </c>
      <c r="E813" s="5">
        <f t="shared" si="83"/>
        <v>8.5800237325522435</v>
      </c>
      <c r="F813" s="5">
        <f t="shared" si="84"/>
        <v>341.48494455557932</v>
      </c>
    </row>
    <row r="814" spans="1:6" x14ac:dyDescent="0.2">
      <c r="A814">
        <f t="shared" si="80"/>
        <v>813</v>
      </c>
      <c r="B814" s="5">
        <f t="shared" si="79"/>
        <v>341.48494455557932</v>
      </c>
      <c r="C814" s="5">
        <f t="shared" si="81"/>
        <v>10.244548336667378</v>
      </c>
      <c r="D814" s="5">
        <f t="shared" si="82"/>
        <v>1.7074247227778958</v>
      </c>
      <c r="E814" s="5">
        <f t="shared" si="83"/>
        <v>8.5371236138894826</v>
      </c>
      <c r="F814" s="5">
        <f t="shared" si="84"/>
        <v>339.77751983280143</v>
      </c>
    </row>
    <row r="815" spans="1:6" x14ac:dyDescent="0.2">
      <c r="A815">
        <f t="shared" si="80"/>
        <v>814</v>
      </c>
      <c r="B815" s="5">
        <f t="shared" si="79"/>
        <v>339.77751983280143</v>
      </c>
      <c r="C815" s="5">
        <f t="shared" si="81"/>
        <v>10.193325594984042</v>
      </c>
      <c r="D815" s="5">
        <f t="shared" si="82"/>
        <v>1.6988875991640064</v>
      </c>
      <c r="E815" s="5">
        <f t="shared" si="83"/>
        <v>8.4944379958200358</v>
      </c>
      <c r="F815" s="5">
        <f t="shared" si="84"/>
        <v>338.07863223363745</v>
      </c>
    </row>
    <row r="816" spans="1:6" x14ac:dyDescent="0.2">
      <c r="A816">
        <f t="shared" si="80"/>
        <v>815</v>
      </c>
      <c r="B816" s="5">
        <f t="shared" si="79"/>
        <v>338.07863223363745</v>
      </c>
      <c r="C816" s="5">
        <f t="shared" si="81"/>
        <v>10.142358967009123</v>
      </c>
      <c r="D816" s="5">
        <f t="shared" si="82"/>
        <v>1.6903931611681884</v>
      </c>
      <c r="E816" s="5">
        <f t="shared" si="83"/>
        <v>8.4519658058409348</v>
      </c>
      <c r="F816" s="5">
        <f t="shared" si="84"/>
        <v>336.38823907246928</v>
      </c>
    </row>
    <row r="817" spans="1:6" x14ac:dyDescent="0.2">
      <c r="A817">
        <f t="shared" si="80"/>
        <v>816</v>
      </c>
      <c r="B817" s="5">
        <f t="shared" si="79"/>
        <v>336.38823907246928</v>
      </c>
      <c r="C817" s="5">
        <f t="shared" si="81"/>
        <v>10.091647172174078</v>
      </c>
      <c r="D817" s="5">
        <f t="shared" si="82"/>
        <v>1.6819411953623469</v>
      </c>
      <c r="E817" s="5">
        <f t="shared" si="83"/>
        <v>8.4097059768117308</v>
      </c>
      <c r="F817" s="5">
        <f t="shared" si="84"/>
        <v>334.70629787710692</v>
      </c>
    </row>
    <row r="818" spans="1:6" x14ac:dyDescent="0.2">
      <c r="A818">
        <f t="shared" si="80"/>
        <v>817</v>
      </c>
      <c r="B818" s="5">
        <f t="shared" si="79"/>
        <v>334.70629787710692</v>
      </c>
      <c r="C818" s="5">
        <f t="shared" si="81"/>
        <v>10.041188936313207</v>
      </c>
      <c r="D818" s="5">
        <f t="shared" si="82"/>
        <v>1.6735314893855335</v>
      </c>
      <c r="E818" s="5">
        <f t="shared" si="83"/>
        <v>8.367657446927673</v>
      </c>
      <c r="F818" s="5">
        <f t="shared" si="84"/>
        <v>333.03276638772138</v>
      </c>
    </row>
    <row r="819" spans="1:6" x14ac:dyDescent="0.2">
      <c r="A819">
        <f t="shared" si="80"/>
        <v>818</v>
      </c>
      <c r="B819" s="5">
        <f t="shared" si="79"/>
        <v>333.03276638772138</v>
      </c>
      <c r="C819" s="5">
        <f t="shared" si="81"/>
        <v>9.9909829916316415</v>
      </c>
      <c r="D819" s="5">
        <f t="shared" si="82"/>
        <v>1.6651638319386084</v>
      </c>
      <c r="E819" s="5">
        <f t="shared" si="83"/>
        <v>8.3258191596930331</v>
      </c>
      <c r="F819" s="5">
        <f t="shared" si="84"/>
        <v>331.36760255578275</v>
      </c>
    </row>
    <row r="820" spans="1:6" x14ac:dyDescent="0.2">
      <c r="A820">
        <f t="shared" si="80"/>
        <v>819</v>
      </c>
      <c r="B820" s="5">
        <f t="shared" si="79"/>
        <v>331.36760255578275</v>
      </c>
      <c r="C820" s="5">
        <f t="shared" si="81"/>
        <v>9.9410280766734829</v>
      </c>
      <c r="D820" s="5">
        <f t="shared" si="82"/>
        <v>1.6568380127789144</v>
      </c>
      <c r="E820" s="5">
        <f t="shared" si="83"/>
        <v>8.2841900638945685</v>
      </c>
      <c r="F820" s="5">
        <f t="shared" si="84"/>
        <v>329.71076454300385</v>
      </c>
    </row>
    <row r="821" spans="1:6" x14ac:dyDescent="0.2">
      <c r="A821">
        <f t="shared" si="80"/>
        <v>820</v>
      </c>
      <c r="B821" s="5">
        <f t="shared" si="79"/>
        <v>329.71076454300385</v>
      </c>
      <c r="C821" s="5">
        <f t="shared" si="81"/>
        <v>9.8913229362901145</v>
      </c>
      <c r="D821" s="5">
        <f t="shared" si="82"/>
        <v>1.6485538227150194</v>
      </c>
      <c r="E821" s="5">
        <f t="shared" si="83"/>
        <v>8.2427691135750951</v>
      </c>
      <c r="F821" s="5">
        <f t="shared" si="84"/>
        <v>328.06221072028882</v>
      </c>
    </row>
    <row r="822" spans="1:6" x14ac:dyDescent="0.2">
      <c r="A822">
        <f t="shared" si="80"/>
        <v>821</v>
      </c>
      <c r="B822" s="5">
        <f t="shared" si="79"/>
        <v>328.06221072028882</v>
      </c>
      <c r="C822" s="5">
        <f t="shared" si="81"/>
        <v>9.8418663216086646</v>
      </c>
      <c r="D822" s="5">
        <f t="shared" si="82"/>
        <v>1.6403110536014456</v>
      </c>
      <c r="E822" s="5">
        <f t="shared" si="83"/>
        <v>8.201555268007219</v>
      </c>
      <c r="F822" s="5">
        <f t="shared" si="84"/>
        <v>326.42189966668735</v>
      </c>
    </row>
    <row r="823" spans="1:6" x14ac:dyDescent="0.2">
      <c r="A823">
        <f t="shared" si="80"/>
        <v>822</v>
      </c>
      <c r="B823" s="5">
        <f t="shared" si="79"/>
        <v>326.42189966668735</v>
      </c>
      <c r="C823" s="5">
        <f t="shared" si="81"/>
        <v>9.7926569900006211</v>
      </c>
      <c r="D823" s="5">
        <f t="shared" si="82"/>
        <v>1.6321094983334383</v>
      </c>
      <c r="E823" s="5">
        <f t="shared" si="83"/>
        <v>8.1605474916671827</v>
      </c>
      <c r="F823" s="5">
        <f t="shared" si="84"/>
        <v>324.78979016835393</v>
      </c>
    </row>
    <row r="824" spans="1:6" x14ac:dyDescent="0.2">
      <c r="A824">
        <f t="shared" si="80"/>
        <v>823</v>
      </c>
      <c r="B824" s="5">
        <f t="shared" si="79"/>
        <v>324.78979016835393</v>
      </c>
      <c r="C824" s="5">
        <f t="shared" si="81"/>
        <v>9.7436937050506174</v>
      </c>
      <c r="D824" s="5">
        <f t="shared" si="82"/>
        <v>1.6239489508417702</v>
      </c>
      <c r="E824" s="5">
        <f t="shared" si="83"/>
        <v>8.1197447542088472</v>
      </c>
      <c r="F824" s="5">
        <f t="shared" si="84"/>
        <v>323.16584121751214</v>
      </c>
    </row>
    <row r="825" spans="1:6" x14ac:dyDescent="0.2">
      <c r="A825">
        <f t="shared" si="80"/>
        <v>824</v>
      </c>
      <c r="B825" s="5">
        <f t="shared" si="79"/>
        <v>323.16584121751214</v>
      </c>
      <c r="C825" s="5">
        <f t="shared" si="81"/>
        <v>9.6949752365253641</v>
      </c>
      <c r="D825" s="5">
        <f t="shared" si="82"/>
        <v>1.615829206087561</v>
      </c>
      <c r="E825" s="5">
        <f t="shared" si="83"/>
        <v>8.0791460304378031</v>
      </c>
      <c r="F825" s="5">
        <f t="shared" si="84"/>
        <v>321.5500120114246</v>
      </c>
    </row>
    <row r="826" spans="1:6" x14ac:dyDescent="0.2">
      <c r="A826">
        <f t="shared" si="80"/>
        <v>825</v>
      </c>
      <c r="B826" s="5">
        <f t="shared" si="79"/>
        <v>321.5500120114246</v>
      </c>
      <c r="C826" s="5">
        <f t="shared" si="81"/>
        <v>9.6465003603427384</v>
      </c>
      <c r="D826" s="5">
        <f t="shared" si="82"/>
        <v>1.6077500600571248</v>
      </c>
      <c r="E826" s="5">
        <f t="shared" si="83"/>
        <v>8.0387503002856135</v>
      </c>
      <c r="F826" s="5">
        <f t="shared" si="84"/>
        <v>319.94226195136747</v>
      </c>
    </row>
    <row r="827" spans="1:6" x14ac:dyDescent="0.2">
      <c r="A827">
        <f t="shared" si="80"/>
        <v>826</v>
      </c>
      <c r="B827" s="5">
        <f t="shared" si="79"/>
        <v>319.94226195136747</v>
      </c>
      <c r="C827" s="5">
        <f t="shared" si="81"/>
        <v>9.598267858541023</v>
      </c>
      <c r="D827" s="5">
        <f t="shared" si="82"/>
        <v>1.5997113097568372</v>
      </c>
      <c r="E827" s="5">
        <f t="shared" si="83"/>
        <v>7.9985565487841859</v>
      </c>
      <c r="F827" s="5">
        <f t="shared" si="84"/>
        <v>318.34255064161061</v>
      </c>
    </row>
    <row r="828" spans="1:6" x14ac:dyDescent="0.2">
      <c r="A828">
        <f t="shared" si="80"/>
        <v>827</v>
      </c>
      <c r="B828" s="5">
        <f t="shared" si="79"/>
        <v>318.34255064161061</v>
      </c>
      <c r="C828" s="5">
        <f t="shared" si="81"/>
        <v>9.5502765192483174</v>
      </c>
      <c r="D828" s="5">
        <f t="shared" si="82"/>
        <v>1.5917127532080526</v>
      </c>
      <c r="E828" s="5">
        <f t="shared" si="83"/>
        <v>7.9585637660402648</v>
      </c>
      <c r="F828" s="5">
        <f t="shared" si="84"/>
        <v>316.75083788840254</v>
      </c>
    </row>
    <row r="829" spans="1:6" x14ac:dyDescent="0.2">
      <c r="A829">
        <f t="shared" si="80"/>
        <v>828</v>
      </c>
      <c r="B829" s="5">
        <f t="shared" si="79"/>
        <v>316.75083788840254</v>
      </c>
      <c r="C829" s="5">
        <f t="shared" si="81"/>
        <v>9.5025251366520767</v>
      </c>
      <c r="D829" s="5">
        <f t="shared" si="82"/>
        <v>1.583754189442014</v>
      </c>
      <c r="E829" s="5">
        <f t="shared" si="83"/>
        <v>7.9187709472100627</v>
      </c>
      <c r="F829" s="5">
        <f t="shared" si="84"/>
        <v>315.16708369896054</v>
      </c>
    </row>
    <row r="830" spans="1:6" x14ac:dyDescent="0.2">
      <c r="A830">
        <f t="shared" si="80"/>
        <v>829</v>
      </c>
      <c r="B830" s="5">
        <f t="shared" si="79"/>
        <v>315.16708369896054</v>
      </c>
      <c r="C830" s="5">
        <f t="shared" si="81"/>
        <v>9.4550125109688157</v>
      </c>
      <c r="D830" s="5">
        <f t="shared" si="82"/>
        <v>1.5758354184948029</v>
      </c>
      <c r="E830" s="5">
        <f t="shared" si="83"/>
        <v>7.8791770924740128</v>
      </c>
      <c r="F830" s="5">
        <f t="shared" si="84"/>
        <v>313.59124828046572</v>
      </c>
    </row>
    <row r="831" spans="1:6" x14ac:dyDescent="0.2">
      <c r="A831">
        <f t="shared" si="80"/>
        <v>830</v>
      </c>
      <c r="B831" s="5">
        <f t="shared" si="79"/>
        <v>313.59124828046572</v>
      </c>
      <c r="C831" s="5">
        <f t="shared" si="81"/>
        <v>9.4077374484139717</v>
      </c>
      <c r="D831" s="5">
        <f t="shared" si="82"/>
        <v>1.5679562414023298</v>
      </c>
      <c r="E831" s="5">
        <f t="shared" si="83"/>
        <v>7.8397812070116419</v>
      </c>
      <c r="F831" s="5">
        <f t="shared" si="84"/>
        <v>312.02329203906339</v>
      </c>
    </row>
    <row r="832" spans="1:6" x14ac:dyDescent="0.2">
      <c r="A832">
        <f t="shared" si="80"/>
        <v>831</v>
      </c>
      <c r="B832" s="5">
        <f t="shared" si="79"/>
        <v>312.02329203906339</v>
      </c>
      <c r="C832" s="5">
        <f t="shared" si="81"/>
        <v>9.3606987611719017</v>
      </c>
      <c r="D832" s="5">
        <f t="shared" si="82"/>
        <v>1.5601164601953172</v>
      </c>
      <c r="E832" s="5">
        <f t="shared" si="83"/>
        <v>7.8005823009765844</v>
      </c>
      <c r="F832" s="5">
        <f t="shared" si="84"/>
        <v>310.46317557886806</v>
      </c>
    </row>
    <row r="833" spans="1:6" x14ac:dyDescent="0.2">
      <c r="A833">
        <f t="shared" si="80"/>
        <v>832</v>
      </c>
      <c r="B833" s="5">
        <f t="shared" si="79"/>
        <v>310.46317557886806</v>
      </c>
      <c r="C833" s="5">
        <f t="shared" si="81"/>
        <v>9.3138952673660409</v>
      </c>
      <c r="D833" s="5">
        <f t="shared" si="82"/>
        <v>1.5523158778943404</v>
      </c>
      <c r="E833" s="5">
        <f t="shared" si="83"/>
        <v>7.7615793894717005</v>
      </c>
      <c r="F833" s="5">
        <f t="shared" si="84"/>
        <v>308.91085970097373</v>
      </c>
    </row>
    <row r="834" spans="1:6" x14ac:dyDescent="0.2">
      <c r="A834">
        <f t="shared" si="80"/>
        <v>833</v>
      </c>
      <c r="B834" s="5">
        <f t="shared" si="79"/>
        <v>308.91085970097373</v>
      </c>
      <c r="C834" s="5">
        <f t="shared" si="81"/>
        <v>9.2673257910292115</v>
      </c>
      <c r="D834" s="5">
        <f t="shared" si="82"/>
        <v>1.5445542985048686</v>
      </c>
      <c r="E834" s="5">
        <f t="shared" si="83"/>
        <v>7.7227714925243429</v>
      </c>
      <c r="F834" s="5">
        <f t="shared" si="84"/>
        <v>307.36630540246887</v>
      </c>
    </row>
    <row r="835" spans="1:6" x14ac:dyDescent="0.2">
      <c r="A835">
        <f t="shared" si="80"/>
        <v>834</v>
      </c>
      <c r="B835" s="5">
        <f t="shared" si="79"/>
        <v>307.36630540246887</v>
      </c>
      <c r="C835" s="5">
        <f t="shared" si="81"/>
        <v>9.2209891620740656</v>
      </c>
      <c r="D835" s="5">
        <f t="shared" si="82"/>
        <v>1.5368315270123443</v>
      </c>
      <c r="E835" s="5">
        <f t="shared" si="83"/>
        <v>7.6841576350617213</v>
      </c>
      <c r="F835" s="5">
        <f t="shared" si="84"/>
        <v>305.82947387545653</v>
      </c>
    </row>
    <row r="836" spans="1:6" x14ac:dyDescent="0.2">
      <c r="A836">
        <f t="shared" si="80"/>
        <v>835</v>
      </c>
      <c r="B836" s="5">
        <f t="shared" ref="B836:B899" si="85">+F835</f>
        <v>305.82947387545653</v>
      </c>
      <c r="C836" s="5">
        <f t="shared" si="81"/>
        <v>9.1748842162636954</v>
      </c>
      <c r="D836" s="5">
        <f t="shared" si="82"/>
        <v>1.5291473693772826</v>
      </c>
      <c r="E836" s="5">
        <f t="shared" si="83"/>
        <v>7.6457368468864129</v>
      </c>
      <c r="F836" s="5">
        <f t="shared" si="84"/>
        <v>304.30032650607927</v>
      </c>
    </row>
    <row r="837" spans="1:6" x14ac:dyDescent="0.2">
      <c r="A837">
        <f t="shared" si="80"/>
        <v>836</v>
      </c>
      <c r="B837" s="5">
        <f t="shared" si="85"/>
        <v>304.30032650607927</v>
      </c>
      <c r="C837" s="5">
        <f t="shared" si="81"/>
        <v>9.1290097951823785</v>
      </c>
      <c r="D837" s="5">
        <f t="shared" si="82"/>
        <v>1.5215016325303976</v>
      </c>
      <c r="E837" s="5">
        <f t="shared" si="83"/>
        <v>7.6075081626519809</v>
      </c>
      <c r="F837" s="5">
        <f t="shared" si="84"/>
        <v>302.7788248735489</v>
      </c>
    </row>
    <row r="838" spans="1:6" x14ac:dyDescent="0.2">
      <c r="A838">
        <f t="shared" si="80"/>
        <v>837</v>
      </c>
      <c r="B838" s="5">
        <f t="shared" si="85"/>
        <v>302.7788248735489</v>
      </c>
      <c r="C838" s="5">
        <f t="shared" si="81"/>
        <v>9.0833647462064668</v>
      </c>
      <c r="D838" s="5">
        <f t="shared" si="82"/>
        <v>1.5138941243677451</v>
      </c>
      <c r="E838" s="5">
        <f t="shared" si="83"/>
        <v>7.5694706218387218</v>
      </c>
      <c r="F838" s="5">
        <f t="shared" si="84"/>
        <v>301.26493074918113</v>
      </c>
    </row>
    <row r="839" spans="1:6" x14ac:dyDescent="0.2">
      <c r="A839">
        <f t="shared" si="80"/>
        <v>838</v>
      </c>
      <c r="B839" s="5">
        <f t="shared" si="85"/>
        <v>301.26493074918113</v>
      </c>
      <c r="C839" s="5">
        <f t="shared" si="81"/>
        <v>9.0379479224754338</v>
      </c>
      <c r="D839" s="5">
        <f t="shared" si="82"/>
        <v>1.5063246537459065</v>
      </c>
      <c r="E839" s="5">
        <f t="shared" si="83"/>
        <v>7.5316232687295273</v>
      </c>
      <c r="F839" s="5">
        <f t="shared" si="84"/>
        <v>299.7586060954352</v>
      </c>
    </row>
    <row r="840" spans="1:6" x14ac:dyDescent="0.2">
      <c r="A840">
        <f t="shared" si="80"/>
        <v>839</v>
      </c>
      <c r="B840" s="5">
        <f t="shared" si="85"/>
        <v>299.7586060954352</v>
      </c>
      <c r="C840" s="5">
        <f t="shared" si="81"/>
        <v>8.9927581828630547</v>
      </c>
      <c r="D840" s="5">
        <f t="shared" si="82"/>
        <v>1.4987930304771755</v>
      </c>
      <c r="E840" s="5">
        <f t="shared" si="83"/>
        <v>7.4939651523858792</v>
      </c>
      <c r="F840" s="5">
        <f t="shared" si="84"/>
        <v>298.259813064958</v>
      </c>
    </row>
    <row r="841" spans="1:6" x14ac:dyDescent="0.2">
      <c r="A841">
        <f t="shared" si="80"/>
        <v>840</v>
      </c>
      <c r="B841" s="5">
        <f t="shared" si="85"/>
        <v>298.259813064958</v>
      </c>
      <c r="C841" s="5">
        <f t="shared" si="81"/>
        <v>8.9477943919487402</v>
      </c>
      <c r="D841" s="5">
        <f t="shared" si="82"/>
        <v>1.4912990653247906</v>
      </c>
      <c r="E841" s="5">
        <f t="shared" si="83"/>
        <v>7.4564953266239495</v>
      </c>
      <c r="F841" s="5">
        <f t="shared" si="84"/>
        <v>296.76851399963323</v>
      </c>
    </row>
    <row r="842" spans="1:6" x14ac:dyDescent="0.2">
      <c r="A842">
        <f t="shared" si="80"/>
        <v>841</v>
      </c>
      <c r="B842" s="5">
        <f t="shared" si="85"/>
        <v>296.76851399963323</v>
      </c>
      <c r="C842" s="5">
        <f t="shared" si="81"/>
        <v>8.9030554199889966</v>
      </c>
      <c r="D842" s="5">
        <f t="shared" si="82"/>
        <v>1.4838425699981661</v>
      </c>
      <c r="E842" s="5">
        <f t="shared" si="83"/>
        <v>7.4192128499908305</v>
      </c>
      <c r="F842" s="5">
        <f t="shared" si="84"/>
        <v>295.28467142963507</v>
      </c>
    </row>
    <row r="843" spans="1:6" x14ac:dyDescent="0.2">
      <c r="A843">
        <f t="shared" si="80"/>
        <v>842</v>
      </c>
      <c r="B843" s="5">
        <f t="shared" si="85"/>
        <v>295.28467142963507</v>
      </c>
      <c r="C843" s="5">
        <f t="shared" si="81"/>
        <v>8.8585401428890513</v>
      </c>
      <c r="D843" s="5">
        <f t="shared" si="82"/>
        <v>1.4764233571481755</v>
      </c>
      <c r="E843" s="5">
        <f t="shared" si="83"/>
        <v>7.3821167857408758</v>
      </c>
      <c r="F843" s="5">
        <f t="shared" si="84"/>
        <v>293.80824807248689</v>
      </c>
    </row>
    <row r="844" spans="1:6" x14ac:dyDescent="0.2">
      <c r="A844">
        <f t="shared" ref="A844:A907" si="86">IF(OR(B844&lt;50,B844=""),"",A843+1)</f>
        <v>843</v>
      </c>
      <c r="B844" s="5">
        <f t="shared" si="85"/>
        <v>293.80824807248689</v>
      </c>
      <c r="C844" s="5">
        <f t="shared" ref="C844:C907" si="87">IF(B844="","",B844*J$3)</f>
        <v>8.8142474421746062</v>
      </c>
      <c r="D844" s="5">
        <f t="shared" ref="D844:D907" si="88">IF(B844="","",C844-E844)</f>
        <v>1.4690412403624347</v>
      </c>
      <c r="E844" s="5">
        <f t="shared" ref="E844:E907" si="89">IF(B844="","",+B844*($J$2/12))</f>
        <v>7.3452062018121715</v>
      </c>
      <c r="F844" s="5">
        <f t="shared" ref="F844:F907" si="90">IF(OR(B844&lt;50,B844=""),"",B844-D844)</f>
        <v>292.33920683212443</v>
      </c>
    </row>
    <row r="845" spans="1:6" x14ac:dyDescent="0.2">
      <c r="A845">
        <f t="shared" si="86"/>
        <v>844</v>
      </c>
      <c r="B845" s="5">
        <f t="shared" si="85"/>
        <v>292.33920683212443</v>
      </c>
      <c r="C845" s="5">
        <f t="shared" si="87"/>
        <v>8.7701762049637324</v>
      </c>
      <c r="D845" s="5">
        <f t="shared" si="88"/>
        <v>1.4616960341606218</v>
      </c>
      <c r="E845" s="5">
        <f t="shared" si="89"/>
        <v>7.3084801708031106</v>
      </c>
      <c r="F845" s="5">
        <f t="shared" si="90"/>
        <v>290.87751079796379</v>
      </c>
    </row>
    <row r="846" spans="1:6" x14ac:dyDescent="0.2">
      <c r="A846">
        <f t="shared" si="86"/>
        <v>845</v>
      </c>
      <c r="B846" s="5">
        <f t="shared" si="85"/>
        <v>290.87751079796379</v>
      </c>
      <c r="C846" s="5">
        <f t="shared" si="87"/>
        <v>8.726325323938914</v>
      </c>
      <c r="D846" s="5">
        <f t="shared" si="88"/>
        <v>1.4543875539898199</v>
      </c>
      <c r="E846" s="5">
        <f t="shared" si="89"/>
        <v>7.2719377699490941</v>
      </c>
      <c r="F846" s="5">
        <f t="shared" si="90"/>
        <v>289.42312324397398</v>
      </c>
    </row>
    <row r="847" spans="1:6" x14ac:dyDescent="0.2">
      <c r="A847">
        <f t="shared" si="86"/>
        <v>846</v>
      </c>
      <c r="B847" s="5">
        <f t="shared" si="85"/>
        <v>289.42312324397398</v>
      </c>
      <c r="C847" s="5">
        <f t="shared" si="87"/>
        <v>8.6826936973192197</v>
      </c>
      <c r="D847" s="5">
        <f t="shared" si="88"/>
        <v>1.4471156162198708</v>
      </c>
      <c r="E847" s="5">
        <f t="shared" si="89"/>
        <v>7.2355780810993489</v>
      </c>
      <c r="F847" s="5">
        <f t="shared" si="90"/>
        <v>287.97600762775409</v>
      </c>
    </row>
    <row r="848" spans="1:6" x14ac:dyDescent="0.2">
      <c r="A848">
        <f t="shared" si="86"/>
        <v>847</v>
      </c>
      <c r="B848" s="5">
        <f t="shared" si="85"/>
        <v>287.97600762775409</v>
      </c>
      <c r="C848" s="5">
        <f t="shared" si="87"/>
        <v>8.6392802288326216</v>
      </c>
      <c r="D848" s="5">
        <f t="shared" si="88"/>
        <v>1.43988003813877</v>
      </c>
      <c r="E848" s="5">
        <f t="shared" si="89"/>
        <v>7.1994001906938516</v>
      </c>
      <c r="F848" s="5">
        <f t="shared" si="90"/>
        <v>286.53612758961532</v>
      </c>
    </row>
    <row r="849" spans="1:6" x14ac:dyDescent="0.2">
      <c r="A849">
        <f t="shared" si="86"/>
        <v>848</v>
      </c>
      <c r="B849" s="5">
        <f t="shared" si="85"/>
        <v>286.53612758961532</v>
      </c>
      <c r="C849" s="5">
        <f t="shared" si="87"/>
        <v>8.5960838276884601</v>
      </c>
      <c r="D849" s="5">
        <f t="shared" si="88"/>
        <v>1.4326806379480779</v>
      </c>
      <c r="E849" s="5">
        <f t="shared" si="89"/>
        <v>7.1634031897403823</v>
      </c>
      <c r="F849" s="5">
        <f t="shared" si="90"/>
        <v>285.10344695166725</v>
      </c>
    </row>
    <row r="850" spans="1:6" x14ac:dyDescent="0.2">
      <c r="A850">
        <f t="shared" si="86"/>
        <v>849</v>
      </c>
      <c r="B850" s="5">
        <f t="shared" si="85"/>
        <v>285.10344695166725</v>
      </c>
      <c r="C850" s="5">
        <f t="shared" si="87"/>
        <v>8.5531034085500171</v>
      </c>
      <c r="D850" s="5">
        <f t="shared" si="88"/>
        <v>1.4255172347583365</v>
      </c>
      <c r="E850" s="5">
        <f t="shared" si="89"/>
        <v>7.1275861737916806</v>
      </c>
      <c r="F850" s="5">
        <f t="shared" si="90"/>
        <v>283.67792971690892</v>
      </c>
    </row>
    <row r="851" spans="1:6" x14ac:dyDescent="0.2">
      <c r="A851">
        <f t="shared" si="86"/>
        <v>850</v>
      </c>
      <c r="B851" s="5">
        <f t="shared" si="85"/>
        <v>283.67792971690892</v>
      </c>
      <c r="C851" s="5">
        <f t="shared" si="87"/>
        <v>8.5103378915072678</v>
      </c>
      <c r="D851" s="5">
        <f t="shared" si="88"/>
        <v>1.4183896485845455</v>
      </c>
      <c r="E851" s="5">
        <f t="shared" si="89"/>
        <v>7.0919482429227223</v>
      </c>
      <c r="F851" s="5">
        <f t="shared" si="90"/>
        <v>282.25954006832438</v>
      </c>
    </row>
    <row r="852" spans="1:6" x14ac:dyDescent="0.2">
      <c r="A852">
        <f t="shared" si="86"/>
        <v>851</v>
      </c>
      <c r="B852" s="5">
        <f t="shared" si="85"/>
        <v>282.25954006832438</v>
      </c>
      <c r="C852" s="5">
        <f t="shared" si="87"/>
        <v>8.4677862020497319</v>
      </c>
      <c r="D852" s="5">
        <f t="shared" si="88"/>
        <v>1.4112977003416232</v>
      </c>
      <c r="E852" s="5">
        <f t="shared" si="89"/>
        <v>7.0564885017081087</v>
      </c>
      <c r="F852" s="5">
        <f t="shared" si="90"/>
        <v>280.84824236798278</v>
      </c>
    </row>
    <row r="853" spans="1:6" x14ac:dyDescent="0.2">
      <c r="A853">
        <f t="shared" si="86"/>
        <v>852</v>
      </c>
      <c r="B853" s="5">
        <f t="shared" si="85"/>
        <v>280.84824236798278</v>
      </c>
      <c r="C853" s="5">
        <f t="shared" si="87"/>
        <v>8.4254472710394825</v>
      </c>
      <c r="D853" s="5">
        <f t="shared" si="88"/>
        <v>1.4042412118399135</v>
      </c>
      <c r="E853" s="5">
        <f t="shared" si="89"/>
        <v>7.0212060591995691</v>
      </c>
      <c r="F853" s="5">
        <f t="shared" si="90"/>
        <v>279.44400115614286</v>
      </c>
    </row>
    <row r="854" spans="1:6" x14ac:dyDescent="0.2">
      <c r="A854">
        <f t="shared" si="86"/>
        <v>853</v>
      </c>
      <c r="B854" s="5">
        <f t="shared" si="85"/>
        <v>279.44400115614286</v>
      </c>
      <c r="C854" s="5">
        <f t="shared" si="87"/>
        <v>8.3833200346842851</v>
      </c>
      <c r="D854" s="5">
        <f t="shared" si="88"/>
        <v>1.3972200057807145</v>
      </c>
      <c r="E854" s="5">
        <f t="shared" si="89"/>
        <v>6.9861000289035706</v>
      </c>
      <c r="F854" s="5">
        <f t="shared" si="90"/>
        <v>278.04678115036216</v>
      </c>
    </row>
    <row r="855" spans="1:6" x14ac:dyDescent="0.2">
      <c r="A855">
        <f t="shared" si="86"/>
        <v>854</v>
      </c>
      <c r="B855" s="5">
        <f t="shared" si="85"/>
        <v>278.04678115036216</v>
      </c>
      <c r="C855" s="5">
        <f t="shared" si="87"/>
        <v>8.3414034345108643</v>
      </c>
      <c r="D855" s="5">
        <f t="shared" si="88"/>
        <v>1.3902339057518107</v>
      </c>
      <c r="E855" s="5">
        <f t="shared" si="89"/>
        <v>6.9511695287590536</v>
      </c>
      <c r="F855" s="5">
        <f t="shared" si="90"/>
        <v>276.65654724461035</v>
      </c>
    </row>
    <row r="856" spans="1:6" x14ac:dyDescent="0.2">
      <c r="A856">
        <f t="shared" si="86"/>
        <v>855</v>
      </c>
      <c r="B856" s="5">
        <f t="shared" si="85"/>
        <v>276.65654724461035</v>
      </c>
      <c r="C856" s="5">
        <f t="shared" si="87"/>
        <v>8.2996964173383105</v>
      </c>
      <c r="D856" s="5">
        <f t="shared" si="88"/>
        <v>1.3832827362230526</v>
      </c>
      <c r="E856" s="5">
        <f t="shared" si="89"/>
        <v>6.9164136811152579</v>
      </c>
      <c r="F856" s="5">
        <f t="shared" si="90"/>
        <v>275.27326450838729</v>
      </c>
    </row>
    <row r="857" spans="1:6" x14ac:dyDescent="0.2">
      <c r="A857">
        <f t="shared" si="86"/>
        <v>856</v>
      </c>
      <c r="B857" s="5">
        <f t="shared" si="85"/>
        <v>275.27326450838729</v>
      </c>
      <c r="C857" s="5">
        <f t="shared" si="87"/>
        <v>8.2581979352516175</v>
      </c>
      <c r="D857" s="5">
        <f t="shared" si="88"/>
        <v>1.3763663225419362</v>
      </c>
      <c r="E857" s="5">
        <f t="shared" si="89"/>
        <v>6.8818316127096812</v>
      </c>
      <c r="F857" s="5">
        <f t="shared" si="90"/>
        <v>273.89689818584537</v>
      </c>
    </row>
    <row r="858" spans="1:6" x14ac:dyDescent="0.2">
      <c r="A858">
        <f t="shared" si="86"/>
        <v>857</v>
      </c>
      <c r="B858" s="5">
        <f t="shared" si="85"/>
        <v>273.89689818584537</v>
      </c>
      <c r="C858" s="5">
        <f t="shared" si="87"/>
        <v>8.2169069455753601</v>
      </c>
      <c r="D858" s="5">
        <f t="shared" si="88"/>
        <v>1.3694844909292261</v>
      </c>
      <c r="E858" s="5">
        <f t="shared" si="89"/>
        <v>6.847422454646134</v>
      </c>
      <c r="F858" s="5">
        <f t="shared" si="90"/>
        <v>272.52741369491616</v>
      </c>
    </row>
    <row r="859" spans="1:6" x14ac:dyDescent="0.2">
      <c r="A859">
        <f t="shared" si="86"/>
        <v>858</v>
      </c>
      <c r="B859" s="5">
        <f t="shared" si="85"/>
        <v>272.52741369491616</v>
      </c>
      <c r="C859" s="5">
        <f t="shared" si="87"/>
        <v>8.1758224108474842</v>
      </c>
      <c r="D859" s="5">
        <f t="shared" si="88"/>
        <v>1.362637068474581</v>
      </c>
      <c r="E859" s="5">
        <f t="shared" si="89"/>
        <v>6.8131853423729032</v>
      </c>
      <c r="F859" s="5">
        <f t="shared" si="90"/>
        <v>271.16477662644161</v>
      </c>
    </row>
    <row r="860" spans="1:6" x14ac:dyDescent="0.2">
      <c r="A860">
        <f t="shared" si="86"/>
        <v>859</v>
      </c>
      <c r="B860" s="5">
        <f t="shared" si="85"/>
        <v>271.16477662644161</v>
      </c>
      <c r="C860" s="5">
        <f t="shared" si="87"/>
        <v>8.1349432987932477</v>
      </c>
      <c r="D860" s="5">
        <f t="shared" si="88"/>
        <v>1.3558238831322083</v>
      </c>
      <c r="E860" s="5">
        <f t="shared" si="89"/>
        <v>6.7791194156610395</v>
      </c>
      <c r="F860" s="5">
        <f t="shared" si="90"/>
        <v>269.80895274330942</v>
      </c>
    </row>
    <row r="861" spans="1:6" x14ac:dyDescent="0.2">
      <c r="A861">
        <f t="shared" si="86"/>
        <v>860</v>
      </c>
      <c r="B861" s="5">
        <f t="shared" si="85"/>
        <v>269.80895274330942</v>
      </c>
      <c r="C861" s="5">
        <f t="shared" si="87"/>
        <v>8.0942685822992821</v>
      </c>
      <c r="D861" s="5">
        <f t="shared" si="88"/>
        <v>1.349044763716547</v>
      </c>
      <c r="E861" s="5">
        <f t="shared" si="89"/>
        <v>6.7452238185827351</v>
      </c>
      <c r="F861" s="5">
        <f t="shared" si="90"/>
        <v>268.45990797959286</v>
      </c>
    </row>
    <row r="862" spans="1:6" x14ac:dyDescent="0.2">
      <c r="A862">
        <f t="shared" si="86"/>
        <v>861</v>
      </c>
      <c r="B862" s="5">
        <f t="shared" si="85"/>
        <v>268.45990797959286</v>
      </c>
      <c r="C862" s="5">
        <f t="shared" si="87"/>
        <v>8.0537972393877855</v>
      </c>
      <c r="D862" s="5">
        <f t="shared" si="88"/>
        <v>1.3422995398979642</v>
      </c>
      <c r="E862" s="5">
        <f t="shared" si="89"/>
        <v>6.7114976994898212</v>
      </c>
      <c r="F862" s="5">
        <f t="shared" si="90"/>
        <v>267.11760843969489</v>
      </c>
    </row>
    <row r="863" spans="1:6" x14ac:dyDescent="0.2">
      <c r="A863">
        <f t="shared" si="86"/>
        <v>862</v>
      </c>
      <c r="B863" s="5">
        <f t="shared" si="85"/>
        <v>267.11760843969489</v>
      </c>
      <c r="C863" s="5">
        <f t="shared" si="87"/>
        <v>8.0135282531908469</v>
      </c>
      <c r="D863" s="5">
        <f t="shared" si="88"/>
        <v>1.3355880421984754</v>
      </c>
      <c r="E863" s="5">
        <f t="shared" si="89"/>
        <v>6.6779402109923716</v>
      </c>
      <c r="F863" s="5">
        <f t="shared" si="90"/>
        <v>265.78202039749641</v>
      </c>
    </row>
    <row r="864" spans="1:6" x14ac:dyDescent="0.2">
      <c r="A864">
        <f t="shared" si="86"/>
        <v>863</v>
      </c>
      <c r="B864" s="5">
        <f t="shared" si="85"/>
        <v>265.78202039749641</v>
      </c>
      <c r="C864" s="5">
        <f t="shared" si="87"/>
        <v>7.9734606119248923</v>
      </c>
      <c r="D864" s="5">
        <f t="shared" si="88"/>
        <v>1.3289101019874829</v>
      </c>
      <c r="E864" s="5">
        <f t="shared" si="89"/>
        <v>6.6445505099374094</v>
      </c>
      <c r="F864" s="5">
        <f t="shared" si="90"/>
        <v>264.45311029550891</v>
      </c>
    </row>
    <row r="865" spans="1:6" x14ac:dyDescent="0.2">
      <c r="A865">
        <f t="shared" si="86"/>
        <v>864</v>
      </c>
      <c r="B865" s="5">
        <f t="shared" si="85"/>
        <v>264.45311029550891</v>
      </c>
      <c r="C865" s="5">
        <f t="shared" si="87"/>
        <v>7.9335933088652668</v>
      </c>
      <c r="D865" s="5">
        <f t="shared" si="88"/>
        <v>1.3222655514775443</v>
      </c>
      <c r="E865" s="5">
        <f t="shared" si="89"/>
        <v>6.6113277573877225</v>
      </c>
      <c r="F865" s="5">
        <f t="shared" si="90"/>
        <v>263.13084474403138</v>
      </c>
    </row>
    <row r="866" spans="1:6" x14ac:dyDescent="0.2">
      <c r="A866">
        <f t="shared" si="86"/>
        <v>865</v>
      </c>
      <c r="B866" s="5">
        <f t="shared" si="85"/>
        <v>263.13084474403138</v>
      </c>
      <c r="C866" s="5">
        <f t="shared" si="87"/>
        <v>7.8939253423209408</v>
      </c>
      <c r="D866" s="5">
        <f t="shared" si="88"/>
        <v>1.3156542237201565</v>
      </c>
      <c r="E866" s="5">
        <f t="shared" si="89"/>
        <v>6.5782711186007843</v>
      </c>
      <c r="F866" s="5">
        <f t="shared" si="90"/>
        <v>261.81519052031121</v>
      </c>
    </row>
    <row r="867" spans="1:6" x14ac:dyDescent="0.2">
      <c r="A867">
        <f t="shared" si="86"/>
        <v>866</v>
      </c>
      <c r="B867" s="5">
        <f t="shared" si="85"/>
        <v>261.81519052031121</v>
      </c>
      <c r="C867" s="5">
        <f t="shared" si="87"/>
        <v>7.854455715609336</v>
      </c>
      <c r="D867" s="5">
        <f t="shared" si="88"/>
        <v>1.3090759526015567</v>
      </c>
      <c r="E867" s="5">
        <f t="shared" si="89"/>
        <v>6.5453797630077792</v>
      </c>
      <c r="F867" s="5">
        <f t="shared" si="90"/>
        <v>260.50611456770963</v>
      </c>
    </row>
    <row r="868" spans="1:6" x14ac:dyDescent="0.2">
      <c r="A868">
        <f t="shared" si="86"/>
        <v>867</v>
      </c>
      <c r="B868" s="5">
        <f t="shared" si="85"/>
        <v>260.50611456770963</v>
      </c>
      <c r="C868" s="5">
        <f t="shared" si="87"/>
        <v>7.8151834370312887</v>
      </c>
      <c r="D868" s="5">
        <f t="shared" si="88"/>
        <v>1.3025305728385481</v>
      </c>
      <c r="E868" s="5">
        <f t="shared" si="89"/>
        <v>6.5126528641927406</v>
      </c>
      <c r="F868" s="5">
        <f t="shared" si="90"/>
        <v>259.20358399487111</v>
      </c>
    </row>
    <row r="869" spans="1:6" x14ac:dyDescent="0.2">
      <c r="A869">
        <f t="shared" si="86"/>
        <v>868</v>
      </c>
      <c r="B869" s="5">
        <f t="shared" si="85"/>
        <v>259.20358399487111</v>
      </c>
      <c r="C869" s="5">
        <f t="shared" si="87"/>
        <v>7.7761075198461329</v>
      </c>
      <c r="D869" s="5">
        <f t="shared" si="88"/>
        <v>1.2960179199743553</v>
      </c>
      <c r="E869" s="5">
        <f t="shared" si="89"/>
        <v>6.4800895998717776</v>
      </c>
      <c r="F869" s="5">
        <f t="shared" si="90"/>
        <v>257.90756607489675</v>
      </c>
    </row>
    <row r="870" spans="1:6" x14ac:dyDescent="0.2">
      <c r="A870">
        <f t="shared" si="86"/>
        <v>869</v>
      </c>
      <c r="B870" s="5">
        <f t="shared" si="85"/>
        <v>257.90756607489675</v>
      </c>
      <c r="C870" s="5">
        <f t="shared" si="87"/>
        <v>7.7372269822469022</v>
      </c>
      <c r="D870" s="5">
        <f t="shared" si="88"/>
        <v>1.289537830374484</v>
      </c>
      <c r="E870" s="5">
        <f t="shared" si="89"/>
        <v>6.4476891518724182</v>
      </c>
      <c r="F870" s="5">
        <f t="shared" si="90"/>
        <v>256.61802824452229</v>
      </c>
    </row>
    <row r="871" spans="1:6" x14ac:dyDescent="0.2">
      <c r="A871">
        <f t="shared" si="86"/>
        <v>870</v>
      </c>
      <c r="B871" s="5">
        <f t="shared" si="85"/>
        <v>256.61802824452229</v>
      </c>
      <c r="C871" s="5">
        <f t="shared" si="87"/>
        <v>7.6985408473356687</v>
      </c>
      <c r="D871" s="5">
        <f t="shared" si="88"/>
        <v>1.2830901412226119</v>
      </c>
      <c r="E871" s="5">
        <f t="shared" si="89"/>
        <v>6.4154507061130568</v>
      </c>
      <c r="F871" s="5">
        <f t="shared" si="90"/>
        <v>255.33493810329969</v>
      </c>
    </row>
    <row r="872" spans="1:6" x14ac:dyDescent="0.2">
      <c r="A872">
        <f t="shared" si="86"/>
        <v>871</v>
      </c>
      <c r="B872" s="5">
        <f t="shared" si="85"/>
        <v>255.33493810329969</v>
      </c>
      <c r="C872" s="5">
        <f t="shared" si="87"/>
        <v>7.6600481430989902</v>
      </c>
      <c r="D872" s="5">
        <f t="shared" si="88"/>
        <v>1.2766746905164981</v>
      </c>
      <c r="E872" s="5">
        <f t="shared" si="89"/>
        <v>6.3833734525824921</v>
      </c>
      <c r="F872" s="5">
        <f t="shared" si="90"/>
        <v>254.05826341278319</v>
      </c>
    </row>
    <row r="873" spans="1:6" x14ac:dyDescent="0.2">
      <c r="A873">
        <f t="shared" si="86"/>
        <v>872</v>
      </c>
      <c r="B873" s="5">
        <f t="shared" si="85"/>
        <v>254.05826341278319</v>
      </c>
      <c r="C873" s="5">
        <f t="shared" si="87"/>
        <v>7.6217479023834951</v>
      </c>
      <c r="D873" s="5">
        <f t="shared" si="88"/>
        <v>1.2702913170639158</v>
      </c>
      <c r="E873" s="5">
        <f t="shared" si="89"/>
        <v>6.3514565853195792</v>
      </c>
      <c r="F873" s="5">
        <f t="shared" si="90"/>
        <v>252.78797209571928</v>
      </c>
    </row>
    <row r="874" spans="1:6" x14ac:dyDescent="0.2">
      <c r="A874">
        <f t="shared" si="86"/>
        <v>873</v>
      </c>
      <c r="B874" s="5">
        <f t="shared" si="85"/>
        <v>252.78797209571928</v>
      </c>
      <c r="C874" s="5">
        <f t="shared" si="87"/>
        <v>7.5836391628715782</v>
      </c>
      <c r="D874" s="5">
        <f t="shared" si="88"/>
        <v>1.2639398604785965</v>
      </c>
      <c r="E874" s="5">
        <f t="shared" si="89"/>
        <v>6.3196993023929817</v>
      </c>
      <c r="F874" s="5">
        <f t="shared" si="90"/>
        <v>251.5240322352407</v>
      </c>
    </row>
    <row r="875" spans="1:6" x14ac:dyDescent="0.2">
      <c r="A875">
        <f t="shared" si="86"/>
        <v>874</v>
      </c>
      <c r="B875" s="5">
        <f t="shared" si="85"/>
        <v>251.5240322352407</v>
      </c>
      <c r="C875" s="5">
        <f t="shared" si="87"/>
        <v>7.5457209670572203</v>
      </c>
      <c r="D875" s="5">
        <f t="shared" si="88"/>
        <v>1.2576201611762032</v>
      </c>
      <c r="E875" s="5">
        <f t="shared" si="89"/>
        <v>6.2881008058810171</v>
      </c>
      <c r="F875" s="5">
        <f t="shared" si="90"/>
        <v>250.2664120740645</v>
      </c>
    </row>
    <row r="876" spans="1:6" x14ac:dyDescent="0.2">
      <c r="A876">
        <f t="shared" si="86"/>
        <v>875</v>
      </c>
      <c r="B876" s="5">
        <f t="shared" si="85"/>
        <v>250.2664120740645</v>
      </c>
      <c r="C876" s="5">
        <f t="shared" si="87"/>
        <v>7.5079923622219349</v>
      </c>
      <c r="D876" s="5">
        <f t="shared" si="88"/>
        <v>1.2513320603703226</v>
      </c>
      <c r="E876" s="5">
        <f t="shared" si="89"/>
        <v>6.2566603018516123</v>
      </c>
      <c r="F876" s="5">
        <f t="shared" si="90"/>
        <v>249.01508001369419</v>
      </c>
    </row>
    <row r="877" spans="1:6" x14ac:dyDescent="0.2">
      <c r="A877">
        <f t="shared" si="86"/>
        <v>876</v>
      </c>
      <c r="B877" s="5">
        <f t="shared" si="85"/>
        <v>249.01508001369419</v>
      </c>
      <c r="C877" s="5">
        <f t="shared" si="87"/>
        <v>7.4704524004108253</v>
      </c>
      <c r="D877" s="5">
        <f t="shared" si="88"/>
        <v>1.2450754000684707</v>
      </c>
      <c r="E877" s="5">
        <f t="shared" si="89"/>
        <v>6.2253770003423545</v>
      </c>
      <c r="F877" s="5">
        <f t="shared" si="90"/>
        <v>247.77000461362573</v>
      </c>
    </row>
    <row r="878" spans="1:6" x14ac:dyDescent="0.2">
      <c r="A878">
        <f t="shared" si="86"/>
        <v>877</v>
      </c>
      <c r="B878" s="5">
        <f t="shared" si="85"/>
        <v>247.77000461362573</v>
      </c>
      <c r="C878" s="5">
        <f t="shared" si="87"/>
        <v>7.433100138408772</v>
      </c>
      <c r="D878" s="5">
        <f t="shared" si="88"/>
        <v>1.238850023068129</v>
      </c>
      <c r="E878" s="5">
        <f t="shared" si="89"/>
        <v>6.1942501153406431</v>
      </c>
      <c r="F878" s="5">
        <f t="shared" si="90"/>
        <v>246.53115459055761</v>
      </c>
    </row>
    <row r="879" spans="1:6" x14ac:dyDescent="0.2">
      <c r="A879">
        <f t="shared" si="86"/>
        <v>878</v>
      </c>
      <c r="B879" s="5">
        <f t="shared" si="85"/>
        <v>246.53115459055761</v>
      </c>
      <c r="C879" s="5">
        <f t="shared" si="87"/>
        <v>7.3959346377167279</v>
      </c>
      <c r="D879" s="5">
        <f t="shared" si="88"/>
        <v>1.2326557729527883</v>
      </c>
      <c r="E879" s="5">
        <f t="shared" si="89"/>
        <v>6.1632788647639396</v>
      </c>
      <c r="F879" s="5">
        <f t="shared" si="90"/>
        <v>245.29849881760481</v>
      </c>
    </row>
    <row r="880" spans="1:6" x14ac:dyDescent="0.2">
      <c r="A880">
        <f t="shared" si="86"/>
        <v>879</v>
      </c>
      <c r="B880" s="5">
        <f t="shared" si="85"/>
        <v>245.29849881760481</v>
      </c>
      <c r="C880" s="5">
        <f t="shared" si="87"/>
        <v>7.3589549645281442</v>
      </c>
      <c r="D880" s="5">
        <f t="shared" si="88"/>
        <v>1.2264924940880242</v>
      </c>
      <c r="E880" s="5">
        <f t="shared" si="89"/>
        <v>6.1324624704401201</v>
      </c>
      <c r="F880" s="5">
        <f t="shared" si="90"/>
        <v>244.07200632351677</v>
      </c>
    </row>
    <row r="881" spans="1:6" x14ac:dyDescent="0.2">
      <c r="A881">
        <f t="shared" si="86"/>
        <v>880</v>
      </c>
      <c r="B881" s="5">
        <f t="shared" si="85"/>
        <v>244.07200632351677</v>
      </c>
      <c r="C881" s="5">
        <f t="shared" si="87"/>
        <v>7.3221601897055031</v>
      </c>
      <c r="D881" s="5">
        <f t="shared" si="88"/>
        <v>1.2203600316175844</v>
      </c>
      <c r="E881" s="5">
        <f t="shared" si="89"/>
        <v>6.1018001580879186</v>
      </c>
      <c r="F881" s="5">
        <f t="shared" si="90"/>
        <v>242.85164629189919</v>
      </c>
    </row>
    <row r="882" spans="1:6" x14ac:dyDescent="0.2">
      <c r="A882">
        <f t="shared" si="86"/>
        <v>881</v>
      </c>
      <c r="B882" s="5">
        <f t="shared" si="85"/>
        <v>242.85164629189919</v>
      </c>
      <c r="C882" s="5">
        <f t="shared" si="87"/>
        <v>7.2855493887569756</v>
      </c>
      <c r="D882" s="5">
        <f t="shared" si="88"/>
        <v>1.2142582314594961</v>
      </c>
      <c r="E882" s="5">
        <f t="shared" si="89"/>
        <v>6.0712911572974795</v>
      </c>
      <c r="F882" s="5">
        <f t="shared" si="90"/>
        <v>241.63738806043969</v>
      </c>
    </row>
    <row r="883" spans="1:6" x14ac:dyDescent="0.2">
      <c r="A883">
        <f t="shared" si="86"/>
        <v>882</v>
      </c>
      <c r="B883" s="5">
        <f t="shared" si="85"/>
        <v>241.63738806043969</v>
      </c>
      <c r="C883" s="5">
        <f t="shared" si="87"/>
        <v>7.2491216418131907</v>
      </c>
      <c r="D883" s="5">
        <f t="shared" si="88"/>
        <v>1.2081869403021992</v>
      </c>
      <c r="E883" s="5">
        <f t="shared" si="89"/>
        <v>6.0409347015109915</v>
      </c>
      <c r="F883" s="5">
        <f t="shared" si="90"/>
        <v>240.42920112013749</v>
      </c>
    </row>
    <row r="884" spans="1:6" x14ac:dyDescent="0.2">
      <c r="A884">
        <f t="shared" si="86"/>
        <v>883</v>
      </c>
      <c r="B884" s="5">
        <f t="shared" si="85"/>
        <v>240.42920112013749</v>
      </c>
      <c r="C884" s="5">
        <f t="shared" si="87"/>
        <v>7.2128760336041244</v>
      </c>
      <c r="D884" s="5">
        <f t="shared" si="88"/>
        <v>1.2021460056006879</v>
      </c>
      <c r="E884" s="5">
        <f t="shared" si="89"/>
        <v>6.0107300280034366</v>
      </c>
      <c r="F884" s="5">
        <f t="shared" si="90"/>
        <v>239.2270551145368</v>
      </c>
    </row>
    <row r="885" spans="1:6" x14ac:dyDescent="0.2">
      <c r="A885">
        <f t="shared" si="86"/>
        <v>884</v>
      </c>
      <c r="B885" s="5">
        <f t="shared" si="85"/>
        <v>239.2270551145368</v>
      </c>
      <c r="C885" s="5">
        <f t="shared" si="87"/>
        <v>7.1768116534361033</v>
      </c>
      <c r="D885" s="5">
        <f t="shared" si="88"/>
        <v>1.1961352755726837</v>
      </c>
      <c r="E885" s="5">
        <f t="shared" si="89"/>
        <v>5.9806763778634195</v>
      </c>
      <c r="F885" s="5">
        <f t="shared" si="90"/>
        <v>238.03091983896411</v>
      </c>
    </row>
    <row r="886" spans="1:6" x14ac:dyDescent="0.2">
      <c r="A886">
        <f t="shared" si="86"/>
        <v>885</v>
      </c>
      <c r="B886" s="5">
        <f t="shared" si="85"/>
        <v>238.03091983896411</v>
      </c>
      <c r="C886" s="5">
        <f t="shared" si="87"/>
        <v>7.1409275951689226</v>
      </c>
      <c r="D886" s="5">
        <f t="shared" si="88"/>
        <v>1.1901545991948206</v>
      </c>
      <c r="E886" s="5">
        <f t="shared" si="89"/>
        <v>5.950772995974102</v>
      </c>
      <c r="F886" s="5">
        <f t="shared" si="90"/>
        <v>236.8407652397693</v>
      </c>
    </row>
    <row r="887" spans="1:6" x14ac:dyDescent="0.2">
      <c r="A887">
        <f t="shared" si="86"/>
        <v>886</v>
      </c>
      <c r="B887" s="5">
        <f t="shared" si="85"/>
        <v>236.8407652397693</v>
      </c>
      <c r="C887" s="5">
        <f t="shared" si="87"/>
        <v>7.1052229571930789</v>
      </c>
      <c r="D887" s="5">
        <f t="shared" si="88"/>
        <v>1.1842038261988472</v>
      </c>
      <c r="E887" s="5">
        <f t="shared" si="89"/>
        <v>5.9210191309942317</v>
      </c>
      <c r="F887" s="5">
        <f t="shared" si="90"/>
        <v>235.65656141357044</v>
      </c>
    </row>
    <row r="888" spans="1:6" x14ac:dyDescent="0.2">
      <c r="A888">
        <f t="shared" si="86"/>
        <v>887</v>
      </c>
      <c r="B888" s="5">
        <f t="shared" si="85"/>
        <v>235.65656141357044</v>
      </c>
      <c r="C888" s="5">
        <f t="shared" si="87"/>
        <v>7.0696968424071134</v>
      </c>
      <c r="D888" s="5">
        <f t="shared" si="88"/>
        <v>1.1782828070678528</v>
      </c>
      <c r="E888" s="5">
        <f t="shared" si="89"/>
        <v>5.8914140353392606</v>
      </c>
      <c r="F888" s="5">
        <f t="shared" si="90"/>
        <v>234.47827860650258</v>
      </c>
    </row>
    <row r="889" spans="1:6" x14ac:dyDescent="0.2">
      <c r="A889">
        <f t="shared" si="86"/>
        <v>888</v>
      </c>
      <c r="B889" s="5">
        <f t="shared" si="85"/>
        <v>234.47827860650258</v>
      </c>
      <c r="C889" s="5">
        <f t="shared" si="87"/>
        <v>7.0343483581950776</v>
      </c>
      <c r="D889" s="5">
        <f t="shared" si="88"/>
        <v>1.1723913930325134</v>
      </c>
      <c r="E889" s="5">
        <f t="shared" si="89"/>
        <v>5.8619569651625643</v>
      </c>
      <c r="F889" s="5">
        <f t="shared" si="90"/>
        <v>233.30588721347007</v>
      </c>
    </row>
    <row r="890" spans="1:6" x14ac:dyDescent="0.2">
      <c r="A890">
        <f t="shared" si="86"/>
        <v>889</v>
      </c>
      <c r="B890" s="5">
        <f t="shared" si="85"/>
        <v>233.30588721347007</v>
      </c>
      <c r="C890" s="5">
        <f t="shared" si="87"/>
        <v>6.9991766164041023</v>
      </c>
      <c r="D890" s="5">
        <f t="shared" si="88"/>
        <v>1.1665294360673508</v>
      </c>
      <c r="E890" s="5">
        <f t="shared" si="89"/>
        <v>5.8326471803367514</v>
      </c>
      <c r="F890" s="5">
        <f t="shared" si="90"/>
        <v>232.13935777740272</v>
      </c>
    </row>
    <row r="891" spans="1:6" x14ac:dyDescent="0.2">
      <c r="A891">
        <f t="shared" si="86"/>
        <v>890</v>
      </c>
      <c r="B891" s="5">
        <f t="shared" si="85"/>
        <v>232.13935777740272</v>
      </c>
      <c r="C891" s="5">
        <f t="shared" si="87"/>
        <v>6.9641807333220811</v>
      </c>
      <c r="D891" s="5">
        <f t="shared" si="88"/>
        <v>1.1606967888870132</v>
      </c>
      <c r="E891" s="5">
        <f t="shared" si="89"/>
        <v>5.8034839444350679</v>
      </c>
      <c r="F891" s="5">
        <f t="shared" si="90"/>
        <v>230.97866098851571</v>
      </c>
    </row>
    <row r="892" spans="1:6" x14ac:dyDescent="0.2">
      <c r="A892">
        <f t="shared" si="86"/>
        <v>891</v>
      </c>
      <c r="B892" s="5">
        <f t="shared" si="85"/>
        <v>230.97866098851571</v>
      </c>
      <c r="C892" s="5">
        <f t="shared" si="87"/>
        <v>6.9293598296554713</v>
      </c>
      <c r="D892" s="5">
        <f t="shared" si="88"/>
        <v>1.1548933049425791</v>
      </c>
      <c r="E892" s="5">
        <f t="shared" si="89"/>
        <v>5.7744665247128921</v>
      </c>
      <c r="F892" s="5">
        <f t="shared" si="90"/>
        <v>229.82376768357312</v>
      </c>
    </row>
    <row r="893" spans="1:6" x14ac:dyDescent="0.2">
      <c r="A893">
        <f t="shared" si="86"/>
        <v>892</v>
      </c>
      <c r="B893" s="5">
        <f t="shared" si="85"/>
        <v>229.82376768357312</v>
      </c>
      <c r="C893" s="5">
        <f t="shared" si="87"/>
        <v>6.8947130305071935</v>
      </c>
      <c r="D893" s="5">
        <f t="shared" si="88"/>
        <v>1.1491188384178663</v>
      </c>
      <c r="E893" s="5">
        <f t="shared" si="89"/>
        <v>5.7455941920893272</v>
      </c>
      <c r="F893" s="5">
        <f t="shared" si="90"/>
        <v>228.67464884515525</v>
      </c>
    </row>
    <row r="894" spans="1:6" x14ac:dyDescent="0.2">
      <c r="A894">
        <f t="shared" si="86"/>
        <v>893</v>
      </c>
      <c r="B894" s="5">
        <f t="shared" si="85"/>
        <v>228.67464884515525</v>
      </c>
      <c r="C894" s="5">
        <f t="shared" si="87"/>
        <v>6.860239465354657</v>
      </c>
      <c r="D894" s="5">
        <f t="shared" si="88"/>
        <v>1.143373244225776</v>
      </c>
      <c r="E894" s="5">
        <f t="shared" si="89"/>
        <v>5.716866221128881</v>
      </c>
      <c r="F894" s="5">
        <f t="shared" si="90"/>
        <v>227.53127560092946</v>
      </c>
    </row>
    <row r="895" spans="1:6" x14ac:dyDescent="0.2">
      <c r="A895">
        <f t="shared" si="86"/>
        <v>894</v>
      </c>
      <c r="B895" s="5">
        <f t="shared" si="85"/>
        <v>227.53127560092946</v>
      </c>
      <c r="C895" s="5">
        <f t="shared" si="87"/>
        <v>6.8259382680278833</v>
      </c>
      <c r="D895" s="5">
        <f t="shared" si="88"/>
        <v>1.1376563780046469</v>
      </c>
      <c r="E895" s="5">
        <f t="shared" si="89"/>
        <v>5.6882818900232364</v>
      </c>
      <c r="F895" s="5">
        <f t="shared" si="90"/>
        <v>226.39361922292483</v>
      </c>
    </row>
    <row r="896" spans="1:6" x14ac:dyDescent="0.2">
      <c r="A896">
        <f t="shared" si="86"/>
        <v>895</v>
      </c>
      <c r="B896" s="5">
        <f t="shared" si="85"/>
        <v>226.39361922292483</v>
      </c>
      <c r="C896" s="5">
        <f t="shared" si="87"/>
        <v>6.7918085766877443</v>
      </c>
      <c r="D896" s="5">
        <f t="shared" si="88"/>
        <v>1.1319680961146243</v>
      </c>
      <c r="E896" s="5">
        <f t="shared" si="89"/>
        <v>5.6598404805731199</v>
      </c>
      <c r="F896" s="5">
        <f t="shared" si="90"/>
        <v>225.26165112681019</v>
      </c>
    </row>
    <row r="897" spans="1:6" x14ac:dyDescent="0.2">
      <c r="A897">
        <f t="shared" si="86"/>
        <v>896</v>
      </c>
      <c r="B897" s="5">
        <f t="shared" si="85"/>
        <v>225.26165112681019</v>
      </c>
      <c r="C897" s="5">
        <f t="shared" si="87"/>
        <v>6.7578495338043059</v>
      </c>
      <c r="D897" s="5">
        <f t="shared" si="88"/>
        <v>1.1263082556340516</v>
      </c>
      <c r="E897" s="5">
        <f t="shared" si="89"/>
        <v>5.6315412781702543</v>
      </c>
      <c r="F897" s="5">
        <f t="shared" si="90"/>
        <v>224.13534287117614</v>
      </c>
    </row>
    <row r="898" spans="1:6" x14ac:dyDescent="0.2">
      <c r="A898">
        <f t="shared" si="86"/>
        <v>897</v>
      </c>
      <c r="B898" s="5">
        <f t="shared" si="85"/>
        <v>224.13534287117614</v>
      </c>
      <c r="C898" s="5">
        <f t="shared" si="87"/>
        <v>6.7240602861352841</v>
      </c>
      <c r="D898" s="5">
        <f t="shared" si="88"/>
        <v>1.1206767143558816</v>
      </c>
      <c r="E898" s="5">
        <f t="shared" si="89"/>
        <v>5.6033835717794025</v>
      </c>
      <c r="F898" s="5">
        <f t="shared" si="90"/>
        <v>223.01466615682025</v>
      </c>
    </row>
    <row r="899" spans="1:6" x14ac:dyDescent="0.2">
      <c r="A899">
        <f t="shared" si="86"/>
        <v>898</v>
      </c>
      <c r="B899" s="5">
        <f t="shared" si="85"/>
        <v>223.01466615682025</v>
      </c>
      <c r="C899" s="5">
        <f t="shared" si="87"/>
        <v>6.6904399847046072</v>
      </c>
      <c r="D899" s="5">
        <f t="shared" si="88"/>
        <v>1.1150733307841012</v>
      </c>
      <c r="E899" s="5">
        <f t="shared" si="89"/>
        <v>5.575366653920506</v>
      </c>
      <c r="F899" s="5">
        <f t="shared" si="90"/>
        <v>221.89959282603616</v>
      </c>
    </row>
    <row r="900" spans="1:6" x14ac:dyDescent="0.2">
      <c r="A900">
        <f t="shared" si="86"/>
        <v>899</v>
      </c>
      <c r="B900" s="5">
        <f t="shared" ref="B900:B963" si="91">+F899</f>
        <v>221.89959282603616</v>
      </c>
      <c r="C900" s="5">
        <f t="shared" si="87"/>
        <v>6.6569877847810845</v>
      </c>
      <c r="D900" s="5">
        <f t="shared" si="88"/>
        <v>1.1094979641301812</v>
      </c>
      <c r="E900" s="5">
        <f t="shared" si="89"/>
        <v>5.5474898206509033</v>
      </c>
      <c r="F900" s="5">
        <f t="shared" si="90"/>
        <v>220.79009486190597</v>
      </c>
    </row>
    <row r="901" spans="1:6" x14ac:dyDescent="0.2">
      <c r="A901">
        <f t="shared" si="86"/>
        <v>900</v>
      </c>
      <c r="B901" s="5">
        <f t="shared" si="91"/>
        <v>220.79009486190597</v>
      </c>
      <c r="C901" s="5">
        <f t="shared" si="87"/>
        <v>6.6237028458571787</v>
      </c>
      <c r="D901" s="5">
        <f t="shared" si="88"/>
        <v>1.1039504743095296</v>
      </c>
      <c r="E901" s="5">
        <f t="shared" si="89"/>
        <v>5.5197523715476491</v>
      </c>
      <c r="F901" s="5">
        <f t="shared" si="90"/>
        <v>219.68614438759644</v>
      </c>
    </row>
    <row r="902" spans="1:6" x14ac:dyDescent="0.2">
      <c r="A902">
        <f t="shared" si="86"/>
        <v>901</v>
      </c>
      <c r="B902" s="5">
        <f t="shared" si="91"/>
        <v>219.68614438759644</v>
      </c>
      <c r="C902" s="5">
        <f t="shared" si="87"/>
        <v>6.5905843316278929</v>
      </c>
      <c r="D902" s="5">
        <f t="shared" si="88"/>
        <v>1.0984307219379827</v>
      </c>
      <c r="E902" s="5">
        <f t="shared" si="89"/>
        <v>5.4921536096899102</v>
      </c>
      <c r="F902" s="5">
        <f t="shared" si="90"/>
        <v>218.58771366565847</v>
      </c>
    </row>
    <row r="903" spans="1:6" x14ac:dyDescent="0.2">
      <c r="A903">
        <f t="shared" si="86"/>
        <v>902</v>
      </c>
      <c r="B903" s="5">
        <f t="shared" si="91"/>
        <v>218.58771366565847</v>
      </c>
      <c r="C903" s="5">
        <f t="shared" si="87"/>
        <v>6.5576314099697539</v>
      </c>
      <c r="D903" s="5">
        <f t="shared" si="88"/>
        <v>1.0929385683282931</v>
      </c>
      <c r="E903" s="5">
        <f t="shared" si="89"/>
        <v>5.4646928416414609</v>
      </c>
      <c r="F903" s="5">
        <f t="shared" si="90"/>
        <v>217.49477509733018</v>
      </c>
    </row>
    <row r="904" spans="1:6" x14ac:dyDescent="0.2">
      <c r="A904">
        <f t="shared" si="86"/>
        <v>903</v>
      </c>
      <c r="B904" s="5">
        <f t="shared" si="91"/>
        <v>217.49477509733018</v>
      </c>
      <c r="C904" s="5">
        <f t="shared" si="87"/>
        <v>6.5248432529199052</v>
      </c>
      <c r="D904" s="5">
        <f t="shared" si="88"/>
        <v>1.0874738754866513</v>
      </c>
      <c r="E904" s="5">
        <f t="shared" si="89"/>
        <v>5.4373693774332539</v>
      </c>
      <c r="F904" s="5">
        <f t="shared" si="90"/>
        <v>216.40730122184351</v>
      </c>
    </row>
    <row r="905" spans="1:6" x14ac:dyDescent="0.2">
      <c r="A905">
        <f t="shared" si="86"/>
        <v>904</v>
      </c>
      <c r="B905" s="5">
        <f t="shared" si="91"/>
        <v>216.40730122184351</v>
      </c>
      <c r="C905" s="5">
        <f t="shared" si="87"/>
        <v>6.492219036655305</v>
      </c>
      <c r="D905" s="5">
        <f t="shared" si="88"/>
        <v>1.0820365061092181</v>
      </c>
      <c r="E905" s="5">
        <f t="shared" si="89"/>
        <v>5.4101825305460869</v>
      </c>
      <c r="F905" s="5">
        <f t="shared" si="90"/>
        <v>215.32526471573431</v>
      </c>
    </row>
    <row r="906" spans="1:6" x14ac:dyDescent="0.2">
      <c r="A906">
        <f t="shared" si="86"/>
        <v>905</v>
      </c>
      <c r="B906" s="5">
        <f t="shared" si="91"/>
        <v>215.32526471573431</v>
      </c>
      <c r="C906" s="5">
        <f t="shared" si="87"/>
        <v>6.459757941472029</v>
      </c>
      <c r="D906" s="5">
        <f t="shared" si="88"/>
        <v>1.0766263235786715</v>
      </c>
      <c r="E906" s="5">
        <f t="shared" si="89"/>
        <v>5.3831316178933575</v>
      </c>
      <c r="F906" s="5">
        <f t="shared" si="90"/>
        <v>214.24863839215564</v>
      </c>
    </row>
    <row r="907" spans="1:6" x14ac:dyDescent="0.2">
      <c r="A907">
        <f t="shared" si="86"/>
        <v>906</v>
      </c>
      <c r="B907" s="5">
        <f t="shared" si="91"/>
        <v>214.24863839215564</v>
      </c>
      <c r="C907" s="5">
        <f t="shared" si="87"/>
        <v>6.4274591517646691</v>
      </c>
      <c r="D907" s="5">
        <f t="shared" si="88"/>
        <v>1.0712431919607788</v>
      </c>
      <c r="E907" s="5">
        <f t="shared" si="89"/>
        <v>5.3562159598038903</v>
      </c>
      <c r="F907" s="5">
        <f t="shared" si="90"/>
        <v>213.17739520019487</v>
      </c>
    </row>
    <row r="908" spans="1:6" x14ac:dyDescent="0.2">
      <c r="A908">
        <f t="shared" ref="A908:A971" si="92">IF(OR(B908&lt;50,B908=""),"",A907+1)</f>
        <v>907</v>
      </c>
      <c r="B908" s="5">
        <f t="shared" si="91"/>
        <v>213.17739520019487</v>
      </c>
      <c r="C908" s="5">
        <f t="shared" ref="C908:C971" si="93">IF(B908="","",B908*J$3)</f>
        <v>6.3953218560058458</v>
      </c>
      <c r="D908" s="5">
        <f t="shared" ref="D908:D971" si="94">IF(B908="","",C908-E908)</f>
        <v>1.0658869760009742</v>
      </c>
      <c r="E908" s="5">
        <f t="shared" ref="E908:E971" si="95">IF(B908="","",+B908*($J$2/12))</f>
        <v>5.3294348800048716</v>
      </c>
      <c r="F908" s="5">
        <f t="shared" ref="F908:F971" si="96">IF(OR(B908&lt;50,B908=""),"",B908-D908)</f>
        <v>212.1115082241939</v>
      </c>
    </row>
    <row r="909" spans="1:6" x14ac:dyDescent="0.2">
      <c r="A909">
        <f t="shared" si="92"/>
        <v>908</v>
      </c>
      <c r="B909" s="5">
        <f t="shared" si="91"/>
        <v>212.1115082241939</v>
      </c>
      <c r="C909" s="5">
        <f t="shared" si="93"/>
        <v>6.3633452467258165</v>
      </c>
      <c r="D909" s="5">
        <f t="shared" si="94"/>
        <v>1.0605575411209696</v>
      </c>
      <c r="E909" s="5">
        <f t="shared" si="95"/>
        <v>5.3027877056048469</v>
      </c>
      <c r="F909" s="5">
        <f t="shared" si="96"/>
        <v>211.05095068307293</v>
      </c>
    </row>
    <row r="910" spans="1:6" x14ac:dyDescent="0.2">
      <c r="A910">
        <f t="shared" si="92"/>
        <v>909</v>
      </c>
      <c r="B910" s="5">
        <f t="shared" si="91"/>
        <v>211.05095068307293</v>
      </c>
      <c r="C910" s="5">
        <f t="shared" si="93"/>
        <v>6.3315285204921876</v>
      </c>
      <c r="D910" s="5">
        <f t="shared" si="94"/>
        <v>1.0552547534153645</v>
      </c>
      <c r="E910" s="5">
        <f t="shared" si="95"/>
        <v>5.2762737670768232</v>
      </c>
      <c r="F910" s="5">
        <f t="shared" si="96"/>
        <v>209.99569592965756</v>
      </c>
    </row>
    <row r="911" spans="1:6" x14ac:dyDescent="0.2">
      <c r="A911">
        <f t="shared" si="92"/>
        <v>910</v>
      </c>
      <c r="B911" s="5">
        <f t="shared" si="91"/>
        <v>209.99569592965756</v>
      </c>
      <c r="C911" s="5">
        <f t="shared" si="93"/>
        <v>6.2998708778897266</v>
      </c>
      <c r="D911" s="5">
        <f t="shared" si="94"/>
        <v>1.0499784796482876</v>
      </c>
      <c r="E911" s="5">
        <f t="shared" si="95"/>
        <v>5.2498923982414389</v>
      </c>
      <c r="F911" s="5">
        <f t="shared" si="96"/>
        <v>208.94571745000928</v>
      </c>
    </row>
    <row r="912" spans="1:6" x14ac:dyDescent="0.2">
      <c r="A912">
        <f t="shared" si="92"/>
        <v>911</v>
      </c>
      <c r="B912" s="5">
        <f t="shared" si="91"/>
        <v>208.94571745000928</v>
      </c>
      <c r="C912" s="5">
        <f t="shared" si="93"/>
        <v>6.2683715235002779</v>
      </c>
      <c r="D912" s="5">
        <f t="shared" si="94"/>
        <v>1.044728587250046</v>
      </c>
      <c r="E912" s="5">
        <f t="shared" si="95"/>
        <v>5.2236429362502319</v>
      </c>
      <c r="F912" s="5">
        <f t="shared" si="96"/>
        <v>207.90098886275925</v>
      </c>
    </row>
    <row r="913" spans="1:6" x14ac:dyDescent="0.2">
      <c r="A913">
        <f t="shared" si="92"/>
        <v>912</v>
      </c>
      <c r="B913" s="5">
        <f t="shared" si="91"/>
        <v>207.90098886275925</v>
      </c>
      <c r="C913" s="5">
        <f t="shared" si="93"/>
        <v>6.2370296658827771</v>
      </c>
      <c r="D913" s="5">
        <f t="shared" si="94"/>
        <v>1.039504944313796</v>
      </c>
      <c r="E913" s="5">
        <f t="shared" si="95"/>
        <v>5.197524721568981</v>
      </c>
      <c r="F913" s="5">
        <f t="shared" si="96"/>
        <v>206.86148391844546</v>
      </c>
    </row>
    <row r="914" spans="1:6" x14ac:dyDescent="0.2">
      <c r="A914">
        <f t="shared" si="92"/>
        <v>913</v>
      </c>
      <c r="B914" s="5">
        <f t="shared" si="91"/>
        <v>206.86148391844546</v>
      </c>
      <c r="C914" s="5">
        <f t="shared" si="93"/>
        <v>6.2058445175533636</v>
      </c>
      <c r="D914" s="5">
        <f t="shared" si="94"/>
        <v>1.0343074195922277</v>
      </c>
      <c r="E914" s="5">
        <f t="shared" si="95"/>
        <v>5.1715370979611359</v>
      </c>
      <c r="F914" s="5">
        <f t="shared" si="96"/>
        <v>205.82717649885322</v>
      </c>
    </row>
    <row r="915" spans="1:6" x14ac:dyDescent="0.2">
      <c r="A915">
        <f t="shared" si="92"/>
        <v>914</v>
      </c>
      <c r="B915" s="5">
        <f t="shared" si="91"/>
        <v>205.82717649885322</v>
      </c>
      <c r="C915" s="5">
        <f t="shared" si="93"/>
        <v>6.1748152949655966</v>
      </c>
      <c r="D915" s="5">
        <f t="shared" si="94"/>
        <v>1.0291358824942662</v>
      </c>
      <c r="E915" s="5">
        <f t="shared" si="95"/>
        <v>5.1456794124713303</v>
      </c>
      <c r="F915" s="5">
        <f t="shared" si="96"/>
        <v>204.79804061635895</v>
      </c>
    </row>
    <row r="916" spans="1:6" x14ac:dyDescent="0.2">
      <c r="A916">
        <f t="shared" si="92"/>
        <v>915</v>
      </c>
      <c r="B916" s="5">
        <f t="shared" si="91"/>
        <v>204.79804061635895</v>
      </c>
      <c r="C916" s="5">
        <f t="shared" si="93"/>
        <v>6.1439412184907685</v>
      </c>
      <c r="D916" s="5">
        <f t="shared" si="94"/>
        <v>1.0239902030817953</v>
      </c>
      <c r="E916" s="5">
        <f t="shared" si="95"/>
        <v>5.1199510154089731</v>
      </c>
      <c r="F916" s="5">
        <f t="shared" si="96"/>
        <v>203.77405041327714</v>
      </c>
    </row>
    <row r="917" spans="1:6" x14ac:dyDescent="0.2">
      <c r="A917">
        <f t="shared" si="92"/>
        <v>916</v>
      </c>
      <c r="B917" s="5">
        <f t="shared" si="91"/>
        <v>203.77405041327714</v>
      </c>
      <c r="C917" s="5">
        <f t="shared" si="93"/>
        <v>6.1132215123983142</v>
      </c>
      <c r="D917" s="5">
        <f t="shared" si="94"/>
        <v>1.0188702520663862</v>
      </c>
      <c r="E917" s="5">
        <f t="shared" si="95"/>
        <v>5.0943512603319281</v>
      </c>
      <c r="F917" s="5">
        <f t="shared" si="96"/>
        <v>202.75518016121075</v>
      </c>
    </row>
    <row r="918" spans="1:6" x14ac:dyDescent="0.2">
      <c r="A918">
        <f t="shared" si="92"/>
        <v>917</v>
      </c>
      <c r="B918" s="5">
        <f t="shared" si="91"/>
        <v>202.75518016121075</v>
      </c>
      <c r="C918" s="5">
        <f t="shared" si="93"/>
        <v>6.0826554048363217</v>
      </c>
      <c r="D918" s="5">
        <f t="shared" si="94"/>
        <v>1.0137759008060536</v>
      </c>
      <c r="E918" s="5">
        <f t="shared" si="95"/>
        <v>5.0688795040302681</v>
      </c>
      <c r="F918" s="5">
        <f t="shared" si="96"/>
        <v>201.74140426040469</v>
      </c>
    </row>
    <row r="919" spans="1:6" x14ac:dyDescent="0.2">
      <c r="A919">
        <f t="shared" si="92"/>
        <v>918</v>
      </c>
      <c r="B919" s="5">
        <f t="shared" si="91"/>
        <v>201.74140426040469</v>
      </c>
      <c r="C919" s="5">
        <f t="shared" si="93"/>
        <v>6.052242127812141</v>
      </c>
      <c r="D919" s="5">
        <f t="shared" si="94"/>
        <v>1.0087070213020244</v>
      </c>
      <c r="E919" s="5">
        <f t="shared" si="95"/>
        <v>5.0435351065101166</v>
      </c>
      <c r="F919" s="5">
        <f t="shared" si="96"/>
        <v>200.73269723910266</v>
      </c>
    </row>
    <row r="920" spans="1:6" x14ac:dyDescent="0.2">
      <c r="A920">
        <f t="shared" si="92"/>
        <v>919</v>
      </c>
      <c r="B920" s="5">
        <f t="shared" si="91"/>
        <v>200.73269723910266</v>
      </c>
      <c r="C920" s="5">
        <f t="shared" si="93"/>
        <v>6.0219809171730798</v>
      </c>
      <c r="D920" s="5">
        <f t="shared" si="94"/>
        <v>1.0036634861955136</v>
      </c>
      <c r="E920" s="5">
        <f t="shared" si="95"/>
        <v>5.0183174309775662</v>
      </c>
      <c r="F920" s="5">
        <f t="shared" si="96"/>
        <v>199.72903375290716</v>
      </c>
    </row>
    <row r="921" spans="1:6" x14ac:dyDescent="0.2">
      <c r="A921">
        <f t="shared" si="92"/>
        <v>920</v>
      </c>
      <c r="B921" s="5">
        <f t="shared" si="91"/>
        <v>199.72903375290716</v>
      </c>
      <c r="C921" s="5">
        <f t="shared" si="93"/>
        <v>5.9918710125872146</v>
      </c>
      <c r="D921" s="5">
        <f t="shared" si="94"/>
        <v>0.99864516876453635</v>
      </c>
      <c r="E921" s="5">
        <f t="shared" si="95"/>
        <v>4.9932258438226782</v>
      </c>
      <c r="F921" s="5">
        <f t="shared" si="96"/>
        <v>198.73038858414262</v>
      </c>
    </row>
    <row r="922" spans="1:6" x14ac:dyDescent="0.2">
      <c r="A922">
        <f t="shared" si="92"/>
        <v>921</v>
      </c>
      <c r="B922" s="5">
        <f t="shared" si="91"/>
        <v>198.73038858414262</v>
      </c>
      <c r="C922" s="5">
        <f t="shared" si="93"/>
        <v>5.9619116575242783</v>
      </c>
      <c r="D922" s="5">
        <f t="shared" si="94"/>
        <v>0.99365194292071291</v>
      </c>
      <c r="E922" s="5">
        <f t="shared" si="95"/>
        <v>4.9682597146035654</v>
      </c>
      <c r="F922" s="5">
        <f t="shared" si="96"/>
        <v>197.73673664122191</v>
      </c>
    </row>
    <row r="923" spans="1:6" x14ac:dyDescent="0.2">
      <c r="A923">
        <f t="shared" si="92"/>
        <v>922</v>
      </c>
      <c r="B923" s="5">
        <f t="shared" si="91"/>
        <v>197.73673664122191</v>
      </c>
      <c r="C923" s="5">
        <f t="shared" si="93"/>
        <v>5.9321020992366567</v>
      </c>
      <c r="D923" s="5">
        <f t="shared" si="94"/>
        <v>0.98868368320610944</v>
      </c>
      <c r="E923" s="5">
        <f t="shared" si="95"/>
        <v>4.9434184160305472</v>
      </c>
      <c r="F923" s="5">
        <f t="shared" si="96"/>
        <v>196.74805295801579</v>
      </c>
    </row>
    <row r="924" spans="1:6" x14ac:dyDescent="0.2">
      <c r="A924">
        <f t="shared" si="92"/>
        <v>923</v>
      </c>
      <c r="B924" s="5">
        <f t="shared" si="91"/>
        <v>196.74805295801579</v>
      </c>
      <c r="C924" s="5">
        <f t="shared" si="93"/>
        <v>5.9024415887404738</v>
      </c>
      <c r="D924" s="5">
        <f t="shared" si="94"/>
        <v>0.9837402647900797</v>
      </c>
      <c r="E924" s="5">
        <f t="shared" si="95"/>
        <v>4.9187013239503941</v>
      </c>
      <c r="F924" s="5">
        <f t="shared" si="96"/>
        <v>195.76431269322572</v>
      </c>
    </row>
    <row r="925" spans="1:6" x14ac:dyDescent="0.2">
      <c r="A925">
        <f t="shared" si="92"/>
        <v>924</v>
      </c>
      <c r="B925" s="5">
        <f t="shared" si="91"/>
        <v>195.76431269322572</v>
      </c>
      <c r="C925" s="5">
        <f t="shared" si="93"/>
        <v>5.8729293807967711</v>
      </c>
      <c r="D925" s="5">
        <f t="shared" si="94"/>
        <v>0.97882156346612881</v>
      </c>
      <c r="E925" s="5">
        <f t="shared" si="95"/>
        <v>4.8941078173306423</v>
      </c>
      <c r="F925" s="5">
        <f t="shared" si="96"/>
        <v>194.78549112975958</v>
      </c>
    </row>
    <row r="926" spans="1:6" x14ac:dyDescent="0.2">
      <c r="A926">
        <f t="shared" si="92"/>
        <v>925</v>
      </c>
      <c r="B926" s="5">
        <f t="shared" si="91"/>
        <v>194.78549112975958</v>
      </c>
      <c r="C926" s="5">
        <f t="shared" si="93"/>
        <v>5.8435647338927872</v>
      </c>
      <c r="D926" s="5">
        <f t="shared" si="94"/>
        <v>0.97392745564879846</v>
      </c>
      <c r="E926" s="5">
        <f t="shared" si="95"/>
        <v>4.8696372782439887</v>
      </c>
      <c r="F926" s="5">
        <f t="shared" si="96"/>
        <v>193.81156367411077</v>
      </c>
    </row>
    <row r="927" spans="1:6" x14ac:dyDescent="0.2">
      <c r="A927">
        <f t="shared" si="92"/>
        <v>926</v>
      </c>
      <c r="B927" s="5">
        <f t="shared" si="91"/>
        <v>193.81156367411077</v>
      </c>
      <c r="C927" s="5">
        <f t="shared" si="93"/>
        <v>5.814346910223323</v>
      </c>
      <c r="D927" s="5">
        <f t="shared" si="94"/>
        <v>0.96905781837055383</v>
      </c>
      <c r="E927" s="5">
        <f t="shared" si="95"/>
        <v>4.8452890918527691</v>
      </c>
      <c r="F927" s="5">
        <f t="shared" si="96"/>
        <v>192.84250585574023</v>
      </c>
    </row>
    <row r="928" spans="1:6" x14ac:dyDescent="0.2">
      <c r="A928">
        <f t="shared" si="92"/>
        <v>927</v>
      </c>
      <c r="B928" s="5">
        <f t="shared" si="91"/>
        <v>192.84250585574023</v>
      </c>
      <c r="C928" s="5">
        <f t="shared" si="93"/>
        <v>5.7852751756722069</v>
      </c>
      <c r="D928" s="5">
        <f t="shared" si="94"/>
        <v>0.9642125292787016</v>
      </c>
      <c r="E928" s="5">
        <f t="shared" si="95"/>
        <v>4.8210626463935053</v>
      </c>
      <c r="F928" s="5">
        <f t="shared" si="96"/>
        <v>191.87829332646152</v>
      </c>
    </row>
    <row r="929" spans="1:6" x14ac:dyDescent="0.2">
      <c r="A929">
        <f t="shared" si="92"/>
        <v>928</v>
      </c>
      <c r="B929" s="5">
        <f t="shared" si="91"/>
        <v>191.87829332646152</v>
      </c>
      <c r="C929" s="5">
        <f t="shared" si="93"/>
        <v>5.7563487997938454</v>
      </c>
      <c r="D929" s="5">
        <f t="shared" si="94"/>
        <v>0.95939146663230801</v>
      </c>
      <c r="E929" s="5">
        <f t="shared" si="95"/>
        <v>4.7969573331615374</v>
      </c>
      <c r="F929" s="5">
        <f t="shared" si="96"/>
        <v>190.91890185982922</v>
      </c>
    </row>
    <row r="930" spans="1:6" x14ac:dyDescent="0.2">
      <c r="A930">
        <f t="shared" si="92"/>
        <v>929</v>
      </c>
      <c r="B930" s="5">
        <f t="shared" si="91"/>
        <v>190.91890185982922</v>
      </c>
      <c r="C930" s="5">
        <f t="shared" si="93"/>
        <v>5.7275670557948768</v>
      </c>
      <c r="D930" s="5">
        <f t="shared" si="94"/>
        <v>0.95459450929914702</v>
      </c>
      <c r="E930" s="5">
        <f t="shared" si="95"/>
        <v>4.7729725464957298</v>
      </c>
      <c r="F930" s="5">
        <f t="shared" si="96"/>
        <v>189.96430735053008</v>
      </c>
    </row>
    <row r="931" spans="1:6" x14ac:dyDescent="0.2">
      <c r="A931">
        <f t="shared" si="92"/>
        <v>930</v>
      </c>
      <c r="B931" s="5">
        <f t="shared" si="91"/>
        <v>189.96430735053008</v>
      </c>
      <c r="C931" s="5">
        <f t="shared" si="93"/>
        <v>5.6989292205159021</v>
      </c>
      <c r="D931" s="5">
        <f t="shared" si="94"/>
        <v>0.94982153675265035</v>
      </c>
      <c r="E931" s="5">
        <f t="shared" si="95"/>
        <v>4.7491076837632518</v>
      </c>
      <c r="F931" s="5">
        <f t="shared" si="96"/>
        <v>189.01448581377744</v>
      </c>
    </row>
    <row r="932" spans="1:6" x14ac:dyDescent="0.2">
      <c r="A932">
        <f t="shared" si="92"/>
        <v>931</v>
      </c>
      <c r="B932" s="5">
        <f t="shared" si="91"/>
        <v>189.01448581377744</v>
      </c>
      <c r="C932" s="5">
        <f t="shared" si="93"/>
        <v>5.6704345744133233</v>
      </c>
      <c r="D932" s="5">
        <f t="shared" si="94"/>
        <v>0.94507242906888766</v>
      </c>
      <c r="E932" s="5">
        <f t="shared" si="95"/>
        <v>4.7253621453444357</v>
      </c>
      <c r="F932" s="5">
        <f t="shared" si="96"/>
        <v>188.06941338470855</v>
      </c>
    </row>
    <row r="933" spans="1:6" x14ac:dyDescent="0.2">
      <c r="A933">
        <f t="shared" si="92"/>
        <v>932</v>
      </c>
      <c r="B933" s="5">
        <f t="shared" si="91"/>
        <v>188.06941338470855</v>
      </c>
      <c r="C933" s="5">
        <f t="shared" si="93"/>
        <v>5.6420824015412565</v>
      </c>
      <c r="D933" s="5">
        <f t="shared" si="94"/>
        <v>0.9403470669235432</v>
      </c>
      <c r="E933" s="5">
        <f t="shared" si="95"/>
        <v>4.7017353346177133</v>
      </c>
      <c r="F933" s="5">
        <f t="shared" si="96"/>
        <v>187.129066317785</v>
      </c>
    </row>
    <row r="934" spans="1:6" x14ac:dyDescent="0.2">
      <c r="A934">
        <f t="shared" si="92"/>
        <v>933</v>
      </c>
      <c r="B934" s="5">
        <f t="shared" si="91"/>
        <v>187.129066317785</v>
      </c>
      <c r="C934" s="5">
        <f t="shared" si="93"/>
        <v>5.6138719895335498</v>
      </c>
      <c r="D934" s="5">
        <f t="shared" si="94"/>
        <v>0.93564533158892527</v>
      </c>
      <c r="E934" s="5">
        <f t="shared" si="95"/>
        <v>4.6782266579446246</v>
      </c>
      <c r="F934" s="5">
        <f t="shared" si="96"/>
        <v>186.19342098619609</v>
      </c>
    </row>
    <row r="935" spans="1:6" x14ac:dyDescent="0.2">
      <c r="A935">
        <f t="shared" si="92"/>
        <v>934</v>
      </c>
      <c r="B935" s="5">
        <f t="shared" si="91"/>
        <v>186.19342098619609</v>
      </c>
      <c r="C935" s="5">
        <f t="shared" si="93"/>
        <v>5.5858026295858823</v>
      </c>
      <c r="D935" s="5">
        <f t="shared" si="94"/>
        <v>0.93096710493098023</v>
      </c>
      <c r="E935" s="5">
        <f t="shared" si="95"/>
        <v>4.654835524654902</v>
      </c>
      <c r="F935" s="5">
        <f t="shared" si="96"/>
        <v>185.26245388126512</v>
      </c>
    </row>
    <row r="936" spans="1:6" x14ac:dyDescent="0.2">
      <c r="A936">
        <f t="shared" si="92"/>
        <v>935</v>
      </c>
      <c r="B936" s="5">
        <f t="shared" si="91"/>
        <v>185.26245388126512</v>
      </c>
      <c r="C936" s="5">
        <f t="shared" si="93"/>
        <v>5.557873616437953</v>
      </c>
      <c r="D936" s="5">
        <f t="shared" si="94"/>
        <v>0.92631226940632505</v>
      </c>
      <c r="E936" s="5">
        <f t="shared" si="95"/>
        <v>4.6315613470316279</v>
      </c>
      <c r="F936" s="5">
        <f t="shared" si="96"/>
        <v>184.33614161185878</v>
      </c>
    </row>
    <row r="937" spans="1:6" x14ac:dyDescent="0.2">
      <c r="A937">
        <f t="shared" si="92"/>
        <v>936</v>
      </c>
      <c r="B937" s="5">
        <f t="shared" si="91"/>
        <v>184.33614161185878</v>
      </c>
      <c r="C937" s="5">
        <f t="shared" si="93"/>
        <v>5.5300842483557631</v>
      </c>
      <c r="D937" s="5">
        <f t="shared" si="94"/>
        <v>0.92168070805929414</v>
      </c>
      <c r="E937" s="5">
        <f t="shared" si="95"/>
        <v>4.6084035402964689</v>
      </c>
      <c r="F937" s="5">
        <f t="shared" si="96"/>
        <v>183.41446090379949</v>
      </c>
    </row>
    <row r="938" spans="1:6" x14ac:dyDescent="0.2">
      <c r="A938">
        <f t="shared" si="92"/>
        <v>937</v>
      </c>
      <c r="B938" s="5">
        <f t="shared" si="91"/>
        <v>183.41446090379949</v>
      </c>
      <c r="C938" s="5">
        <f t="shared" si="93"/>
        <v>5.5024338271139843</v>
      </c>
      <c r="D938" s="5">
        <f t="shared" si="94"/>
        <v>0.91707230451899768</v>
      </c>
      <c r="E938" s="5">
        <f t="shared" si="95"/>
        <v>4.5853615225949866</v>
      </c>
      <c r="F938" s="5">
        <f t="shared" si="96"/>
        <v>182.4973885992805</v>
      </c>
    </row>
    <row r="939" spans="1:6" x14ac:dyDescent="0.2">
      <c r="A939">
        <f t="shared" si="92"/>
        <v>938</v>
      </c>
      <c r="B939" s="5">
        <f t="shared" si="91"/>
        <v>182.4973885992805</v>
      </c>
      <c r="C939" s="5">
        <f t="shared" si="93"/>
        <v>5.474921657978415</v>
      </c>
      <c r="D939" s="5">
        <f t="shared" si="94"/>
        <v>0.91248694299640309</v>
      </c>
      <c r="E939" s="5">
        <f t="shared" si="95"/>
        <v>4.5624347149820119</v>
      </c>
      <c r="F939" s="5">
        <f t="shared" si="96"/>
        <v>181.5849016562841</v>
      </c>
    </row>
    <row r="940" spans="1:6" x14ac:dyDescent="0.2">
      <c r="A940">
        <f t="shared" si="92"/>
        <v>939</v>
      </c>
      <c r="B940" s="5">
        <f t="shared" si="91"/>
        <v>181.5849016562841</v>
      </c>
      <c r="C940" s="5">
        <f t="shared" si="93"/>
        <v>5.4475470496885228</v>
      </c>
      <c r="D940" s="5">
        <f t="shared" si="94"/>
        <v>0.90792450828142091</v>
      </c>
      <c r="E940" s="5">
        <f t="shared" si="95"/>
        <v>4.5396225414071019</v>
      </c>
      <c r="F940" s="5">
        <f t="shared" si="96"/>
        <v>180.67697714800269</v>
      </c>
    </row>
    <row r="941" spans="1:6" x14ac:dyDescent="0.2">
      <c r="A941">
        <f t="shared" si="92"/>
        <v>940</v>
      </c>
      <c r="B941" s="5">
        <f t="shared" si="91"/>
        <v>180.67697714800269</v>
      </c>
      <c r="C941" s="5">
        <f t="shared" si="93"/>
        <v>5.4203093144400807</v>
      </c>
      <c r="D941" s="5">
        <f t="shared" si="94"/>
        <v>0.90338488574001374</v>
      </c>
      <c r="E941" s="5">
        <f t="shared" si="95"/>
        <v>4.5169244287000669</v>
      </c>
      <c r="F941" s="5">
        <f t="shared" si="96"/>
        <v>179.77359226226267</v>
      </c>
    </row>
    <row r="942" spans="1:6" x14ac:dyDescent="0.2">
      <c r="A942">
        <f t="shared" si="92"/>
        <v>941</v>
      </c>
      <c r="B942" s="5">
        <f t="shared" si="91"/>
        <v>179.77359226226267</v>
      </c>
      <c r="C942" s="5">
        <f t="shared" si="93"/>
        <v>5.3932077678678798</v>
      </c>
      <c r="D942" s="5">
        <f t="shared" si="94"/>
        <v>0.8988679613113133</v>
      </c>
      <c r="E942" s="5">
        <f t="shared" si="95"/>
        <v>4.4943398065565665</v>
      </c>
      <c r="F942" s="5">
        <f t="shared" si="96"/>
        <v>178.87472430095136</v>
      </c>
    </row>
    <row r="943" spans="1:6" x14ac:dyDescent="0.2">
      <c r="A943">
        <f t="shared" si="92"/>
        <v>942</v>
      </c>
      <c r="B943" s="5">
        <f t="shared" si="91"/>
        <v>178.87472430095136</v>
      </c>
      <c r="C943" s="5">
        <f t="shared" si="93"/>
        <v>5.3662417290285402</v>
      </c>
      <c r="D943" s="5">
        <f t="shared" si="94"/>
        <v>0.89437362150475685</v>
      </c>
      <c r="E943" s="5">
        <f t="shared" si="95"/>
        <v>4.4718681075237834</v>
      </c>
      <c r="F943" s="5">
        <f t="shared" si="96"/>
        <v>177.98035067944659</v>
      </c>
    </row>
    <row r="944" spans="1:6" x14ac:dyDescent="0.2">
      <c r="A944">
        <f t="shared" si="92"/>
        <v>943</v>
      </c>
      <c r="B944" s="5">
        <f t="shared" si="91"/>
        <v>177.98035067944659</v>
      </c>
      <c r="C944" s="5">
        <f t="shared" si="93"/>
        <v>5.3394105203833977</v>
      </c>
      <c r="D944" s="5">
        <f t="shared" si="94"/>
        <v>0.88990175339723354</v>
      </c>
      <c r="E944" s="5">
        <f t="shared" si="95"/>
        <v>4.4495087669861642</v>
      </c>
      <c r="F944" s="5">
        <f t="shared" si="96"/>
        <v>177.09044892604936</v>
      </c>
    </row>
    <row r="945" spans="1:6" x14ac:dyDescent="0.2">
      <c r="A945">
        <f t="shared" si="92"/>
        <v>944</v>
      </c>
      <c r="B945" s="5">
        <f t="shared" si="91"/>
        <v>177.09044892604936</v>
      </c>
      <c r="C945" s="5">
        <f t="shared" si="93"/>
        <v>5.3127134677814807</v>
      </c>
      <c r="D945" s="5">
        <f t="shared" si="94"/>
        <v>0.88545224463024663</v>
      </c>
      <c r="E945" s="5">
        <f t="shared" si="95"/>
        <v>4.427261223151234</v>
      </c>
      <c r="F945" s="5">
        <f t="shared" si="96"/>
        <v>176.20499668141912</v>
      </c>
    </row>
    <row r="946" spans="1:6" x14ac:dyDescent="0.2">
      <c r="A946">
        <f t="shared" si="92"/>
        <v>945</v>
      </c>
      <c r="B946" s="5">
        <f t="shared" si="91"/>
        <v>176.20499668141912</v>
      </c>
      <c r="C946" s="5">
        <f t="shared" si="93"/>
        <v>5.2861499004425729</v>
      </c>
      <c r="D946" s="5">
        <f t="shared" si="94"/>
        <v>0.88102498340709534</v>
      </c>
      <c r="E946" s="5">
        <f t="shared" si="95"/>
        <v>4.4051249170354776</v>
      </c>
      <c r="F946" s="5">
        <f t="shared" si="96"/>
        <v>175.32397169801203</v>
      </c>
    </row>
    <row r="947" spans="1:6" x14ac:dyDescent="0.2">
      <c r="A947">
        <f t="shared" si="92"/>
        <v>946</v>
      </c>
      <c r="B947" s="5">
        <f t="shared" si="91"/>
        <v>175.32397169801203</v>
      </c>
      <c r="C947" s="5">
        <f t="shared" si="93"/>
        <v>5.2597191509403611</v>
      </c>
      <c r="D947" s="5">
        <f t="shared" si="94"/>
        <v>0.87661985849006108</v>
      </c>
      <c r="E947" s="5">
        <f t="shared" si="95"/>
        <v>4.3830992924503001</v>
      </c>
      <c r="F947" s="5">
        <f t="shared" si="96"/>
        <v>174.44735183952196</v>
      </c>
    </row>
    <row r="948" spans="1:6" x14ac:dyDescent="0.2">
      <c r="A948">
        <f t="shared" si="92"/>
        <v>947</v>
      </c>
      <c r="B948" s="5">
        <f t="shared" si="91"/>
        <v>174.44735183952196</v>
      </c>
      <c r="C948" s="5">
        <f t="shared" si="93"/>
        <v>5.233420555185659</v>
      </c>
      <c r="D948" s="5">
        <f t="shared" si="94"/>
        <v>0.87223675919761057</v>
      </c>
      <c r="E948" s="5">
        <f t="shared" si="95"/>
        <v>4.3611837959880484</v>
      </c>
      <c r="F948" s="5">
        <f t="shared" si="96"/>
        <v>173.57511508032434</v>
      </c>
    </row>
    <row r="949" spans="1:6" x14ac:dyDescent="0.2">
      <c r="A949">
        <f t="shared" si="92"/>
        <v>948</v>
      </c>
      <c r="B949" s="5">
        <f t="shared" si="91"/>
        <v>173.57511508032434</v>
      </c>
      <c r="C949" s="5">
        <f t="shared" si="93"/>
        <v>5.2072534524097298</v>
      </c>
      <c r="D949" s="5">
        <f t="shared" si="94"/>
        <v>0.86787557540162208</v>
      </c>
      <c r="E949" s="5">
        <f t="shared" si="95"/>
        <v>4.3393778770081077</v>
      </c>
      <c r="F949" s="5">
        <f t="shared" si="96"/>
        <v>172.70723950492271</v>
      </c>
    </row>
    <row r="950" spans="1:6" x14ac:dyDescent="0.2">
      <c r="A950">
        <f t="shared" si="92"/>
        <v>949</v>
      </c>
      <c r="B950" s="5">
        <f t="shared" si="91"/>
        <v>172.70723950492271</v>
      </c>
      <c r="C950" s="5">
        <f t="shared" si="93"/>
        <v>5.1812171851476814</v>
      </c>
      <c r="D950" s="5">
        <f t="shared" si="94"/>
        <v>0.8635361975246143</v>
      </c>
      <c r="E950" s="5">
        <f t="shared" si="95"/>
        <v>4.3176809876230671</v>
      </c>
      <c r="F950" s="5">
        <f t="shared" si="96"/>
        <v>171.8437033073981</v>
      </c>
    </row>
    <row r="951" spans="1:6" x14ac:dyDescent="0.2">
      <c r="A951">
        <f t="shared" si="92"/>
        <v>950</v>
      </c>
      <c r="B951" s="5">
        <f t="shared" si="91"/>
        <v>171.8437033073981</v>
      </c>
      <c r="C951" s="5">
        <f t="shared" si="93"/>
        <v>5.1553110992219429</v>
      </c>
      <c r="D951" s="5">
        <f t="shared" si="94"/>
        <v>0.85921851653699033</v>
      </c>
      <c r="E951" s="5">
        <f t="shared" si="95"/>
        <v>4.2960925826849525</v>
      </c>
      <c r="F951" s="5">
        <f t="shared" si="96"/>
        <v>170.9844847908611</v>
      </c>
    </row>
    <row r="952" spans="1:6" x14ac:dyDescent="0.2">
      <c r="A952">
        <f t="shared" si="92"/>
        <v>951</v>
      </c>
      <c r="B952" s="5">
        <f t="shared" si="91"/>
        <v>170.9844847908611</v>
      </c>
      <c r="C952" s="5">
        <f t="shared" si="93"/>
        <v>5.1295345437258328</v>
      </c>
      <c r="D952" s="5">
        <f t="shared" si="94"/>
        <v>0.85492242395430562</v>
      </c>
      <c r="E952" s="5">
        <f t="shared" si="95"/>
        <v>4.2746121197715272</v>
      </c>
      <c r="F952" s="5">
        <f t="shared" si="96"/>
        <v>170.12956236690681</v>
      </c>
    </row>
    <row r="953" spans="1:6" x14ac:dyDescent="0.2">
      <c r="A953">
        <f t="shared" si="92"/>
        <v>952</v>
      </c>
      <c r="B953" s="5">
        <f t="shared" si="91"/>
        <v>170.12956236690681</v>
      </c>
      <c r="C953" s="5">
        <f t="shared" si="93"/>
        <v>5.1038868710072043</v>
      </c>
      <c r="D953" s="5">
        <f t="shared" si="94"/>
        <v>0.8506478118345342</v>
      </c>
      <c r="E953" s="5">
        <f t="shared" si="95"/>
        <v>4.2532390591726701</v>
      </c>
      <c r="F953" s="5">
        <f t="shared" si="96"/>
        <v>169.27891455507228</v>
      </c>
    </row>
    <row r="954" spans="1:6" x14ac:dyDescent="0.2">
      <c r="A954">
        <f t="shared" si="92"/>
        <v>953</v>
      </c>
      <c r="B954" s="5">
        <f t="shared" si="91"/>
        <v>169.27891455507228</v>
      </c>
      <c r="C954" s="5">
        <f t="shared" si="93"/>
        <v>5.0783674366521678</v>
      </c>
      <c r="D954" s="5">
        <f t="shared" si="94"/>
        <v>0.84639457277536145</v>
      </c>
      <c r="E954" s="5">
        <f t="shared" si="95"/>
        <v>4.2319728638768064</v>
      </c>
      <c r="F954" s="5">
        <f t="shared" si="96"/>
        <v>168.43251998229692</v>
      </c>
    </row>
    <row r="955" spans="1:6" x14ac:dyDescent="0.2">
      <c r="A955">
        <f t="shared" si="92"/>
        <v>954</v>
      </c>
      <c r="B955" s="5">
        <f t="shared" si="91"/>
        <v>168.43251998229692</v>
      </c>
      <c r="C955" s="5">
        <f t="shared" si="93"/>
        <v>5.0529755994689074</v>
      </c>
      <c r="D955" s="5">
        <f t="shared" si="94"/>
        <v>0.84216259991148501</v>
      </c>
      <c r="E955" s="5">
        <f t="shared" si="95"/>
        <v>4.2108129995574224</v>
      </c>
      <c r="F955" s="5">
        <f t="shared" si="96"/>
        <v>167.59035738238543</v>
      </c>
    </row>
    <row r="956" spans="1:6" x14ac:dyDescent="0.2">
      <c r="A956">
        <f t="shared" si="92"/>
        <v>955</v>
      </c>
      <c r="B956" s="5">
        <f t="shared" si="91"/>
        <v>167.59035738238543</v>
      </c>
      <c r="C956" s="5">
        <f t="shared" si="93"/>
        <v>5.0277107214715633</v>
      </c>
      <c r="D956" s="5">
        <f t="shared" si="94"/>
        <v>0.83795178691192795</v>
      </c>
      <c r="E956" s="5">
        <f t="shared" si="95"/>
        <v>4.1897589345596353</v>
      </c>
      <c r="F956" s="5">
        <f t="shared" si="96"/>
        <v>166.7524055954735</v>
      </c>
    </row>
    <row r="957" spans="1:6" x14ac:dyDescent="0.2">
      <c r="A957">
        <f t="shared" si="92"/>
        <v>956</v>
      </c>
      <c r="B957" s="5">
        <f t="shared" si="91"/>
        <v>166.7524055954735</v>
      </c>
      <c r="C957" s="5">
        <f t="shared" si="93"/>
        <v>5.002572167864205</v>
      </c>
      <c r="D957" s="5">
        <f t="shared" si="94"/>
        <v>0.83376202797736809</v>
      </c>
      <c r="E957" s="5">
        <f t="shared" si="95"/>
        <v>4.1688101398868369</v>
      </c>
      <c r="F957" s="5">
        <f t="shared" si="96"/>
        <v>165.91864356749613</v>
      </c>
    </row>
    <row r="958" spans="1:6" x14ac:dyDescent="0.2">
      <c r="A958">
        <f t="shared" si="92"/>
        <v>957</v>
      </c>
      <c r="B958" s="5">
        <f t="shared" si="91"/>
        <v>165.91864356749613</v>
      </c>
      <c r="C958" s="5">
        <f t="shared" si="93"/>
        <v>4.977559307024884</v>
      </c>
      <c r="D958" s="5">
        <f t="shared" si="94"/>
        <v>0.82959321783748141</v>
      </c>
      <c r="E958" s="5">
        <f t="shared" si="95"/>
        <v>4.1479660891874026</v>
      </c>
      <c r="F958" s="5">
        <f t="shared" si="96"/>
        <v>165.08905034965866</v>
      </c>
    </row>
    <row r="959" spans="1:6" x14ac:dyDescent="0.2">
      <c r="A959">
        <f t="shared" si="92"/>
        <v>958</v>
      </c>
      <c r="B959" s="5">
        <f t="shared" si="91"/>
        <v>165.08905034965866</v>
      </c>
      <c r="C959" s="5">
        <f t="shared" si="93"/>
        <v>4.9526715104897594</v>
      </c>
      <c r="D959" s="5">
        <f t="shared" si="94"/>
        <v>0.82544525174829353</v>
      </c>
      <c r="E959" s="5">
        <f t="shared" si="95"/>
        <v>4.1272262587414659</v>
      </c>
      <c r="F959" s="5">
        <f t="shared" si="96"/>
        <v>164.26360509791036</v>
      </c>
    </row>
    <row r="960" spans="1:6" x14ac:dyDescent="0.2">
      <c r="A960">
        <f t="shared" si="92"/>
        <v>959</v>
      </c>
      <c r="B960" s="5">
        <f t="shared" si="91"/>
        <v>164.26360509791036</v>
      </c>
      <c r="C960" s="5">
        <f t="shared" si="93"/>
        <v>4.9279081529373103</v>
      </c>
      <c r="D960" s="5">
        <f t="shared" si="94"/>
        <v>0.82131802548955157</v>
      </c>
      <c r="E960" s="5">
        <f t="shared" si="95"/>
        <v>4.1065901274477588</v>
      </c>
      <c r="F960" s="5">
        <f t="shared" si="96"/>
        <v>163.44228707242081</v>
      </c>
    </row>
    <row r="961" spans="1:6" x14ac:dyDescent="0.2">
      <c r="A961">
        <f t="shared" si="92"/>
        <v>960</v>
      </c>
      <c r="B961" s="5">
        <f t="shared" si="91"/>
        <v>163.44228707242081</v>
      </c>
      <c r="C961" s="5">
        <f t="shared" si="93"/>
        <v>4.9032686121726243</v>
      </c>
      <c r="D961" s="5">
        <f t="shared" si="94"/>
        <v>0.81721143536210406</v>
      </c>
      <c r="E961" s="5">
        <f t="shared" si="95"/>
        <v>4.0860571768105203</v>
      </c>
      <c r="F961" s="5">
        <f t="shared" si="96"/>
        <v>162.6250756370587</v>
      </c>
    </row>
    <row r="962" spans="1:6" x14ac:dyDescent="0.2">
      <c r="A962">
        <f t="shared" si="92"/>
        <v>961</v>
      </c>
      <c r="B962" s="5">
        <f t="shared" si="91"/>
        <v>162.6250756370587</v>
      </c>
      <c r="C962" s="5">
        <f t="shared" si="93"/>
        <v>4.8787522691117609</v>
      </c>
      <c r="D962" s="5">
        <f t="shared" si="94"/>
        <v>0.81312537818529407</v>
      </c>
      <c r="E962" s="5">
        <f t="shared" si="95"/>
        <v>4.0656268909264668</v>
      </c>
      <c r="F962" s="5">
        <f t="shared" si="96"/>
        <v>161.8119502588734</v>
      </c>
    </row>
    <row r="963" spans="1:6" x14ac:dyDescent="0.2">
      <c r="A963">
        <f t="shared" si="92"/>
        <v>962</v>
      </c>
      <c r="B963" s="5">
        <f t="shared" si="91"/>
        <v>161.8119502588734</v>
      </c>
      <c r="C963" s="5">
        <f t="shared" si="93"/>
        <v>4.8543585077662019</v>
      </c>
      <c r="D963" s="5">
        <f t="shared" si="94"/>
        <v>0.80905975129436758</v>
      </c>
      <c r="E963" s="5">
        <f t="shared" si="95"/>
        <v>4.0452987564718343</v>
      </c>
      <c r="F963" s="5">
        <f t="shared" si="96"/>
        <v>161.00289050757902</v>
      </c>
    </row>
    <row r="964" spans="1:6" x14ac:dyDescent="0.2">
      <c r="A964">
        <f t="shared" si="92"/>
        <v>963</v>
      </c>
      <c r="B964" s="5">
        <f t="shared" ref="B964:B1027" si="97">+F963</f>
        <v>161.00289050757902</v>
      </c>
      <c r="C964" s="5">
        <f t="shared" si="93"/>
        <v>4.8300867152273703</v>
      </c>
      <c r="D964" s="5">
        <f t="shared" si="94"/>
        <v>0.80501445253789505</v>
      </c>
      <c r="E964" s="5">
        <f t="shared" si="95"/>
        <v>4.0250722626894753</v>
      </c>
      <c r="F964" s="5">
        <f t="shared" si="96"/>
        <v>160.19787605504112</v>
      </c>
    </row>
    <row r="965" spans="1:6" x14ac:dyDescent="0.2">
      <c r="A965">
        <f t="shared" si="92"/>
        <v>964</v>
      </c>
      <c r="B965" s="5">
        <f t="shared" si="97"/>
        <v>160.19787605504112</v>
      </c>
      <c r="C965" s="5">
        <f t="shared" si="93"/>
        <v>4.8059362816512339</v>
      </c>
      <c r="D965" s="5">
        <f t="shared" si="94"/>
        <v>0.80098938027520639</v>
      </c>
      <c r="E965" s="5">
        <f t="shared" si="95"/>
        <v>4.0049469013760275</v>
      </c>
      <c r="F965" s="5">
        <f t="shared" si="96"/>
        <v>159.39688667476591</v>
      </c>
    </row>
    <row r="966" spans="1:6" x14ac:dyDescent="0.2">
      <c r="A966">
        <f t="shared" si="92"/>
        <v>965</v>
      </c>
      <c r="B966" s="5">
        <f t="shared" si="97"/>
        <v>159.39688667476591</v>
      </c>
      <c r="C966" s="5">
        <f t="shared" si="93"/>
        <v>4.7819066002429773</v>
      </c>
      <c r="D966" s="5">
        <f t="shared" si="94"/>
        <v>0.79698443337382985</v>
      </c>
      <c r="E966" s="5">
        <f t="shared" si="95"/>
        <v>3.9849221668691475</v>
      </c>
      <c r="F966" s="5">
        <f t="shared" si="96"/>
        <v>158.59990224139207</v>
      </c>
    </row>
    <row r="967" spans="1:6" x14ac:dyDescent="0.2">
      <c r="A967">
        <f t="shared" si="92"/>
        <v>966</v>
      </c>
      <c r="B967" s="5">
        <f t="shared" si="97"/>
        <v>158.59990224139207</v>
      </c>
      <c r="C967" s="5">
        <f t="shared" si="93"/>
        <v>4.757997067241762</v>
      </c>
      <c r="D967" s="5">
        <f t="shared" si="94"/>
        <v>0.79299951120696033</v>
      </c>
      <c r="E967" s="5">
        <f t="shared" si="95"/>
        <v>3.9649975560348016</v>
      </c>
      <c r="F967" s="5">
        <f t="shared" si="96"/>
        <v>157.8069027301851</v>
      </c>
    </row>
    <row r="968" spans="1:6" x14ac:dyDescent="0.2">
      <c r="A968">
        <f t="shared" si="92"/>
        <v>967</v>
      </c>
      <c r="B968" s="5">
        <f t="shared" si="97"/>
        <v>157.8069027301851</v>
      </c>
      <c r="C968" s="5">
        <f t="shared" si="93"/>
        <v>4.7342070819055531</v>
      </c>
      <c r="D968" s="5">
        <f t="shared" si="94"/>
        <v>0.78903451365092581</v>
      </c>
      <c r="E968" s="5">
        <f t="shared" si="95"/>
        <v>3.9451725682546273</v>
      </c>
      <c r="F968" s="5">
        <f t="shared" si="96"/>
        <v>157.01786821653417</v>
      </c>
    </row>
    <row r="969" spans="1:6" x14ac:dyDescent="0.2">
      <c r="A969">
        <f t="shared" si="92"/>
        <v>968</v>
      </c>
      <c r="B969" s="5">
        <f t="shared" si="97"/>
        <v>157.01786821653417</v>
      </c>
      <c r="C969" s="5">
        <f t="shared" si="93"/>
        <v>4.7105360464960251</v>
      </c>
      <c r="D969" s="5">
        <f t="shared" si="94"/>
        <v>0.78508934108267114</v>
      </c>
      <c r="E969" s="5">
        <f t="shared" si="95"/>
        <v>3.9254467054133539</v>
      </c>
      <c r="F969" s="5">
        <f t="shared" si="96"/>
        <v>156.23277887545149</v>
      </c>
    </row>
    <row r="970" spans="1:6" x14ac:dyDescent="0.2">
      <c r="A970">
        <f t="shared" si="92"/>
        <v>969</v>
      </c>
      <c r="B970" s="5">
        <f t="shared" si="97"/>
        <v>156.23277887545149</v>
      </c>
      <c r="C970" s="5">
        <f t="shared" si="93"/>
        <v>4.6869833662635445</v>
      </c>
      <c r="D970" s="5">
        <f t="shared" si="94"/>
        <v>0.78116389437725786</v>
      </c>
      <c r="E970" s="5">
        <f t="shared" si="95"/>
        <v>3.9058194718862866</v>
      </c>
      <c r="F970" s="5">
        <f t="shared" si="96"/>
        <v>155.45161498107421</v>
      </c>
    </row>
    <row r="971" spans="1:6" x14ac:dyDescent="0.2">
      <c r="A971">
        <f t="shared" si="92"/>
        <v>970</v>
      </c>
      <c r="B971" s="5">
        <f t="shared" si="97"/>
        <v>155.45161498107421</v>
      </c>
      <c r="C971" s="5">
        <f t="shared" si="93"/>
        <v>4.6635484494322261</v>
      </c>
      <c r="D971" s="5">
        <f t="shared" si="94"/>
        <v>0.77725807490537102</v>
      </c>
      <c r="E971" s="5">
        <f t="shared" si="95"/>
        <v>3.8862903745268551</v>
      </c>
      <c r="F971" s="5">
        <f t="shared" si="96"/>
        <v>154.67435690616884</v>
      </c>
    </row>
    <row r="972" spans="1:6" x14ac:dyDescent="0.2">
      <c r="A972">
        <f t="shared" ref="A972:A1034" si="98">IF(OR(B972&lt;50,B972=""),"",A971+1)</f>
        <v>971</v>
      </c>
      <c r="B972" s="5">
        <f t="shared" si="97"/>
        <v>154.67435690616884</v>
      </c>
      <c r="C972" s="5">
        <f t="shared" ref="C972:C1034" si="99">IF(B972="","",B972*J$3)</f>
        <v>4.640230707185065</v>
      </c>
      <c r="D972" s="5">
        <f t="shared" ref="D972:D1034" si="100">IF(B972="","",C972-E972)</f>
        <v>0.77337178453084432</v>
      </c>
      <c r="E972" s="5">
        <f t="shared" ref="E972:E1034" si="101">IF(B972="","",+B972*($J$2/12))</f>
        <v>3.8668589226542207</v>
      </c>
      <c r="F972" s="5">
        <f t="shared" ref="F972:F1034" si="102">IF(OR(B972&lt;50,B972=""),"",B972-D972)</f>
        <v>153.900985121638</v>
      </c>
    </row>
    <row r="973" spans="1:6" x14ac:dyDescent="0.2">
      <c r="A973">
        <f t="shared" si="98"/>
        <v>972</v>
      </c>
      <c r="B973" s="5">
        <f t="shared" si="97"/>
        <v>153.900985121638</v>
      </c>
      <c r="C973" s="5">
        <f t="shared" si="99"/>
        <v>4.6170295536491395</v>
      </c>
      <c r="D973" s="5">
        <f t="shared" si="100"/>
        <v>0.76950492560818962</v>
      </c>
      <c r="E973" s="5">
        <f t="shared" si="101"/>
        <v>3.8475246280409499</v>
      </c>
      <c r="F973" s="5">
        <f t="shared" si="102"/>
        <v>153.1314801960298</v>
      </c>
    </row>
    <row r="974" spans="1:6" x14ac:dyDescent="0.2">
      <c r="A974">
        <f t="shared" si="98"/>
        <v>973</v>
      </c>
      <c r="B974" s="5">
        <f t="shared" si="97"/>
        <v>153.1314801960298</v>
      </c>
      <c r="C974" s="5">
        <f t="shared" si="99"/>
        <v>4.5939444058808938</v>
      </c>
      <c r="D974" s="5">
        <f t="shared" si="100"/>
        <v>0.76565740098014912</v>
      </c>
      <c r="E974" s="5">
        <f t="shared" si="101"/>
        <v>3.8282870049007447</v>
      </c>
      <c r="F974" s="5">
        <f t="shared" si="102"/>
        <v>152.36582279504964</v>
      </c>
    </row>
    <row r="975" spans="1:6" x14ac:dyDescent="0.2">
      <c r="A975">
        <f t="shared" si="98"/>
        <v>974</v>
      </c>
      <c r="B975" s="5">
        <f t="shared" si="97"/>
        <v>152.36582279504964</v>
      </c>
      <c r="C975" s="5">
        <f t="shared" si="99"/>
        <v>4.5709746838514889</v>
      </c>
      <c r="D975" s="5">
        <f t="shared" si="100"/>
        <v>0.76182911397524844</v>
      </c>
      <c r="E975" s="5">
        <f t="shared" si="101"/>
        <v>3.8091455698762404</v>
      </c>
      <c r="F975" s="5">
        <f t="shared" si="102"/>
        <v>151.6039936810744</v>
      </c>
    </row>
    <row r="976" spans="1:6" x14ac:dyDescent="0.2">
      <c r="A976">
        <f t="shared" si="98"/>
        <v>975</v>
      </c>
      <c r="B976" s="5">
        <f t="shared" si="97"/>
        <v>151.6039936810744</v>
      </c>
      <c r="C976" s="5">
        <f t="shared" si="99"/>
        <v>4.5481198104322322</v>
      </c>
      <c r="D976" s="5">
        <f t="shared" si="100"/>
        <v>0.75801996840537278</v>
      </c>
      <c r="E976" s="5">
        <f t="shared" si="101"/>
        <v>3.7900998420268595</v>
      </c>
      <c r="F976" s="5">
        <f t="shared" si="102"/>
        <v>150.84597371266904</v>
      </c>
    </row>
    <row r="977" spans="1:6" x14ac:dyDescent="0.2">
      <c r="A977">
        <f t="shared" si="98"/>
        <v>976</v>
      </c>
      <c r="B977" s="5">
        <f t="shared" si="97"/>
        <v>150.84597371266904</v>
      </c>
      <c r="C977" s="5">
        <f t="shared" si="99"/>
        <v>4.5253792113800708</v>
      </c>
      <c r="D977" s="5">
        <f t="shared" si="100"/>
        <v>0.75422986856334528</v>
      </c>
      <c r="E977" s="5">
        <f t="shared" si="101"/>
        <v>3.7711493428167255</v>
      </c>
      <c r="F977" s="5">
        <f t="shared" si="102"/>
        <v>150.09174384410568</v>
      </c>
    </row>
    <row r="978" spans="1:6" x14ac:dyDescent="0.2">
      <c r="A978">
        <f t="shared" si="98"/>
        <v>977</v>
      </c>
      <c r="B978" s="5">
        <f t="shared" si="97"/>
        <v>150.09174384410568</v>
      </c>
      <c r="C978" s="5">
        <f t="shared" si="99"/>
        <v>4.5027523153231703</v>
      </c>
      <c r="D978" s="5">
        <f t="shared" si="100"/>
        <v>0.75045871922052854</v>
      </c>
      <c r="E978" s="5">
        <f t="shared" si="101"/>
        <v>3.7522935961026418</v>
      </c>
      <c r="F978" s="5">
        <f t="shared" si="102"/>
        <v>149.34128512488516</v>
      </c>
    </row>
    <row r="979" spans="1:6" x14ac:dyDescent="0.2">
      <c r="A979">
        <f t="shared" si="98"/>
        <v>978</v>
      </c>
      <c r="B979" s="5">
        <f t="shared" si="97"/>
        <v>149.34128512488516</v>
      </c>
      <c r="C979" s="5">
        <f t="shared" si="99"/>
        <v>4.4802385537465543</v>
      </c>
      <c r="D979" s="5">
        <f t="shared" si="100"/>
        <v>0.74670642562442557</v>
      </c>
      <c r="E979" s="5">
        <f t="shared" si="101"/>
        <v>3.7335321281221288</v>
      </c>
      <c r="F979" s="5">
        <f t="shared" si="102"/>
        <v>148.59457869926072</v>
      </c>
    </row>
    <row r="980" spans="1:6" x14ac:dyDescent="0.2">
      <c r="A980">
        <f t="shared" si="98"/>
        <v>979</v>
      </c>
      <c r="B980" s="5">
        <f t="shared" si="97"/>
        <v>148.59457869926072</v>
      </c>
      <c r="C980" s="5">
        <f t="shared" si="99"/>
        <v>4.4578373609778215</v>
      </c>
      <c r="D980" s="5">
        <f t="shared" si="100"/>
        <v>0.74297289349630358</v>
      </c>
      <c r="E980" s="5">
        <f t="shared" si="101"/>
        <v>3.7148644674815179</v>
      </c>
      <c r="F980" s="5">
        <f t="shared" si="102"/>
        <v>147.85160580576442</v>
      </c>
    </row>
    <row r="981" spans="1:6" x14ac:dyDescent="0.2">
      <c r="A981">
        <f t="shared" si="98"/>
        <v>980</v>
      </c>
      <c r="B981" s="5">
        <f t="shared" si="97"/>
        <v>147.85160580576442</v>
      </c>
      <c r="C981" s="5">
        <f t="shared" si="99"/>
        <v>4.4355481741729328</v>
      </c>
      <c r="D981" s="5">
        <f t="shared" si="100"/>
        <v>0.73925802902882243</v>
      </c>
      <c r="E981" s="5">
        <f t="shared" si="101"/>
        <v>3.6962901451441104</v>
      </c>
      <c r="F981" s="5">
        <f t="shared" si="102"/>
        <v>147.11234777673559</v>
      </c>
    </row>
    <row r="982" spans="1:6" x14ac:dyDescent="0.2">
      <c r="A982">
        <f t="shared" si="98"/>
        <v>981</v>
      </c>
      <c r="B982" s="5">
        <f t="shared" si="97"/>
        <v>147.11234777673559</v>
      </c>
      <c r="C982" s="5">
        <f t="shared" si="99"/>
        <v>4.4133704333020676</v>
      </c>
      <c r="D982" s="5">
        <f t="shared" si="100"/>
        <v>0.73556173888367793</v>
      </c>
      <c r="E982" s="5">
        <f t="shared" si="101"/>
        <v>3.6778086944183896</v>
      </c>
      <c r="F982" s="5">
        <f t="shared" si="102"/>
        <v>146.3767860378519</v>
      </c>
    </row>
    <row r="983" spans="1:6" x14ac:dyDescent="0.2">
      <c r="A983">
        <f t="shared" si="98"/>
        <v>982</v>
      </c>
      <c r="B983" s="5">
        <f t="shared" si="97"/>
        <v>146.3767860378519</v>
      </c>
      <c r="C983" s="5">
        <f t="shared" si="99"/>
        <v>4.3913035811355572</v>
      </c>
      <c r="D983" s="5">
        <f t="shared" si="100"/>
        <v>0.73188393018926012</v>
      </c>
      <c r="E983" s="5">
        <f t="shared" si="101"/>
        <v>3.6594196509462971</v>
      </c>
      <c r="F983" s="5">
        <f t="shared" si="102"/>
        <v>145.64490210766263</v>
      </c>
    </row>
    <row r="984" spans="1:6" x14ac:dyDescent="0.2">
      <c r="A984">
        <f t="shared" si="98"/>
        <v>983</v>
      </c>
      <c r="B984" s="5">
        <f t="shared" si="97"/>
        <v>145.64490210766263</v>
      </c>
      <c r="C984" s="5">
        <f t="shared" si="99"/>
        <v>4.3693470632298785</v>
      </c>
      <c r="D984" s="5">
        <f t="shared" si="100"/>
        <v>0.72822451053831294</v>
      </c>
      <c r="E984" s="5">
        <f t="shared" si="101"/>
        <v>3.6411225526915656</v>
      </c>
      <c r="F984" s="5">
        <f t="shared" si="102"/>
        <v>144.91667759712431</v>
      </c>
    </row>
    <row r="985" spans="1:6" x14ac:dyDescent="0.2">
      <c r="A985">
        <f t="shared" si="98"/>
        <v>984</v>
      </c>
      <c r="B985" s="5">
        <f t="shared" si="97"/>
        <v>144.91667759712431</v>
      </c>
      <c r="C985" s="5">
        <f t="shared" si="99"/>
        <v>4.3475003279137292</v>
      </c>
      <c r="D985" s="5">
        <f t="shared" si="100"/>
        <v>0.72458338798562183</v>
      </c>
      <c r="E985" s="5">
        <f t="shared" si="101"/>
        <v>3.6229169399281074</v>
      </c>
      <c r="F985" s="5">
        <f t="shared" si="102"/>
        <v>144.19209420913867</v>
      </c>
    </row>
    <row r="986" spans="1:6" x14ac:dyDescent="0.2">
      <c r="A986">
        <f t="shared" si="98"/>
        <v>985</v>
      </c>
      <c r="B986" s="5">
        <f t="shared" si="97"/>
        <v>144.19209420913867</v>
      </c>
      <c r="C986" s="5">
        <f t="shared" si="99"/>
        <v>4.3257628262741603</v>
      </c>
      <c r="D986" s="5">
        <f t="shared" si="100"/>
        <v>0.72096047104569383</v>
      </c>
      <c r="E986" s="5">
        <f t="shared" si="101"/>
        <v>3.6048023552284665</v>
      </c>
      <c r="F986" s="5">
        <f t="shared" si="102"/>
        <v>143.47113373809299</v>
      </c>
    </row>
    <row r="987" spans="1:6" x14ac:dyDescent="0.2">
      <c r="A987">
        <f t="shared" si="98"/>
        <v>986</v>
      </c>
      <c r="B987" s="5">
        <f t="shared" si="97"/>
        <v>143.47113373809299</v>
      </c>
      <c r="C987" s="5">
        <f t="shared" si="99"/>
        <v>4.3041340121427893</v>
      </c>
      <c r="D987" s="5">
        <f t="shared" si="100"/>
        <v>0.71735566869046474</v>
      </c>
      <c r="E987" s="5">
        <f t="shared" si="101"/>
        <v>3.5867783434523246</v>
      </c>
      <c r="F987" s="5">
        <f t="shared" si="102"/>
        <v>142.75377806940253</v>
      </c>
    </row>
    <row r="988" spans="1:6" x14ac:dyDescent="0.2">
      <c r="A988">
        <f t="shared" si="98"/>
        <v>987</v>
      </c>
      <c r="B988" s="5">
        <f t="shared" si="97"/>
        <v>142.75377806940253</v>
      </c>
      <c r="C988" s="5">
        <f t="shared" si="99"/>
        <v>4.282613342082076</v>
      </c>
      <c r="D988" s="5">
        <f t="shared" si="100"/>
        <v>0.71376889034701296</v>
      </c>
      <c r="E988" s="5">
        <f t="shared" si="101"/>
        <v>3.568844451735063</v>
      </c>
      <c r="F988" s="5">
        <f t="shared" si="102"/>
        <v>142.04000917905552</v>
      </c>
    </row>
    <row r="989" spans="1:6" x14ac:dyDescent="0.2">
      <c r="A989">
        <f t="shared" si="98"/>
        <v>988</v>
      </c>
      <c r="B989" s="5">
        <f t="shared" si="97"/>
        <v>142.04000917905552</v>
      </c>
      <c r="C989" s="5">
        <f t="shared" si="99"/>
        <v>4.2612002753716656</v>
      </c>
      <c r="D989" s="5">
        <f t="shared" si="100"/>
        <v>0.71020004589527774</v>
      </c>
      <c r="E989" s="5">
        <f t="shared" si="101"/>
        <v>3.5510002294763878</v>
      </c>
      <c r="F989" s="5">
        <f t="shared" si="102"/>
        <v>141.32980913316024</v>
      </c>
    </row>
    <row r="990" spans="1:6" x14ac:dyDescent="0.2">
      <c r="A990">
        <f t="shared" si="98"/>
        <v>989</v>
      </c>
      <c r="B990" s="5">
        <f t="shared" si="97"/>
        <v>141.32980913316024</v>
      </c>
      <c r="C990" s="5">
        <f t="shared" si="99"/>
        <v>4.2398942739948069</v>
      </c>
      <c r="D990" s="5">
        <f t="shared" si="100"/>
        <v>0.706649045665801</v>
      </c>
      <c r="E990" s="5">
        <f t="shared" si="101"/>
        <v>3.5332452283290059</v>
      </c>
      <c r="F990" s="5">
        <f t="shared" si="102"/>
        <v>140.62316008749443</v>
      </c>
    </row>
    <row r="991" spans="1:6" x14ac:dyDescent="0.2">
      <c r="A991">
        <f t="shared" si="98"/>
        <v>990</v>
      </c>
      <c r="B991" s="5">
        <f t="shared" si="97"/>
        <v>140.62316008749443</v>
      </c>
      <c r="C991" s="5">
        <f t="shared" si="99"/>
        <v>4.2186948026248325</v>
      </c>
      <c r="D991" s="5">
        <f t="shared" si="100"/>
        <v>0.70311580043747224</v>
      </c>
      <c r="E991" s="5">
        <f t="shared" si="101"/>
        <v>3.5155790021873603</v>
      </c>
      <c r="F991" s="5">
        <f t="shared" si="102"/>
        <v>139.92004428705695</v>
      </c>
    </row>
    <row r="992" spans="1:6" x14ac:dyDescent="0.2">
      <c r="A992">
        <f t="shared" si="98"/>
        <v>991</v>
      </c>
      <c r="B992" s="5">
        <f t="shared" si="97"/>
        <v>139.92004428705695</v>
      </c>
      <c r="C992" s="5">
        <f t="shared" si="99"/>
        <v>4.1976013286117082</v>
      </c>
      <c r="D992" s="5">
        <f t="shared" si="100"/>
        <v>0.69960022143528455</v>
      </c>
      <c r="E992" s="5">
        <f t="shared" si="101"/>
        <v>3.4980011071764237</v>
      </c>
      <c r="F992" s="5">
        <f t="shared" si="102"/>
        <v>139.22044406562168</v>
      </c>
    </row>
    <row r="993" spans="1:6" x14ac:dyDescent="0.2">
      <c r="A993">
        <f t="shared" si="98"/>
        <v>992</v>
      </c>
      <c r="B993" s="5">
        <f t="shared" si="97"/>
        <v>139.22044406562168</v>
      </c>
      <c r="C993" s="5">
        <f t="shared" si="99"/>
        <v>4.1766133219686505</v>
      </c>
      <c r="D993" s="5">
        <f t="shared" si="100"/>
        <v>0.69610222032810887</v>
      </c>
      <c r="E993" s="5">
        <f t="shared" si="101"/>
        <v>3.4805111016405417</v>
      </c>
      <c r="F993" s="5">
        <f t="shared" si="102"/>
        <v>138.52434184529358</v>
      </c>
    </row>
    <row r="994" spans="1:6" x14ac:dyDescent="0.2">
      <c r="A994">
        <f t="shared" si="98"/>
        <v>993</v>
      </c>
      <c r="B994" s="5">
        <f t="shared" si="97"/>
        <v>138.52434184529358</v>
      </c>
      <c r="C994" s="5">
        <f t="shared" si="99"/>
        <v>4.1557302553588071</v>
      </c>
      <c r="D994" s="5">
        <f t="shared" si="100"/>
        <v>0.69262170922646815</v>
      </c>
      <c r="E994" s="5">
        <f t="shared" si="101"/>
        <v>3.463108546132339</v>
      </c>
      <c r="F994" s="5">
        <f t="shared" si="102"/>
        <v>137.8317201360671</v>
      </c>
    </row>
    <row r="995" spans="1:6" x14ac:dyDescent="0.2">
      <c r="A995">
        <f t="shared" si="98"/>
        <v>994</v>
      </c>
      <c r="B995" s="5">
        <f t="shared" si="97"/>
        <v>137.8317201360671</v>
      </c>
      <c r="C995" s="5">
        <f t="shared" si="99"/>
        <v>4.1349516040820129</v>
      </c>
      <c r="D995" s="5">
        <f t="shared" si="100"/>
        <v>0.68915860068033563</v>
      </c>
      <c r="E995" s="5">
        <f t="shared" si="101"/>
        <v>3.4457930034016773</v>
      </c>
      <c r="F995" s="5">
        <f t="shared" si="102"/>
        <v>137.14256153538676</v>
      </c>
    </row>
    <row r="996" spans="1:6" x14ac:dyDescent="0.2">
      <c r="A996">
        <f t="shared" si="98"/>
        <v>995</v>
      </c>
      <c r="B996" s="5">
        <f t="shared" si="97"/>
        <v>137.14256153538676</v>
      </c>
      <c r="C996" s="5">
        <f t="shared" si="99"/>
        <v>4.1142768460616024</v>
      </c>
      <c r="D996" s="5">
        <f t="shared" si="100"/>
        <v>0.68571280767693343</v>
      </c>
      <c r="E996" s="5">
        <f t="shared" si="101"/>
        <v>3.4285640383846689</v>
      </c>
      <c r="F996" s="5">
        <f t="shared" si="102"/>
        <v>136.45684872770983</v>
      </c>
    </row>
    <row r="997" spans="1:6" x14ac:dyDescent="0.2">
      <c r="A997">
        <f t="shared" si="98"/>
        <v>996</v>
      </c>
      <c r="B997" s="5">
        <f t="shared" si="97"/>
        <v>136.45684872770983</v>
      </c>
      <c r="C997" s="5">
        <f t="shared" si="99"/>
        <v>4.0937054618312949</v>
      </c>
      <c r="D997" s="5">
        <f t="shared" si="100"/>
        <v>0.68228424363854945</v>
      </c>
      <c r="E997" s="5">
        <f t="shared" si="101"/>
        <v>3.4114212181927455</v>
      </c>
      <c r="F997" s="5">
        <f t="shared" si="102"/>
        <v>135.77456448407128</v>
      </c>
    </row>
    <row r="998" spans="1:6" x14ac:dyDescent="0.2">
      <c r="A998">
        <f t="shared" si="98"/>
        <v>997</v>
      </c>
      <c r="B998" s="5">
        <f t="shared" si="97"/>
        <v>135.77456448407128</v>
      </c>
      <c r="C998" s="5">
        <f t="shared" si="99"/>
        <v>4.0732369345221384</v>
      </c>
      <c r="D998" s="5">
        <f t="shared" si="100"/>
        <v>0.67887282242035685</v>
      </c>
      <c r="E998" s="5">
        <f t="shared" si="101"/>
        <v>3.3943641121017816</v>
      </c>
      <c r="F998" s="5">
        <f t="shared" si="102"/>
        <v>135.09569166165093</v>
      </c>
    </row>
    <row r="999" spans="1:6" x14ac:dyDescent="0.2">
      <c r="A999">
        <f t="shared" si="98"/>
        <v>998</v>
      </c>
      <c r="B999" s="5">
        <f t="shared" si="97"/>
        <v>135.09569166165093</v>
      </c>
      <c r="C999" s="5">
        <f t="shared" si="99"/>
        <v>4.0528707498495278</v>
      </c>
      <c r="D999" s="5">
        <f t="shared" si="100"/>
        <v>0.67547845830825493</v>
      </c>
      <c r="E999" s="5">
        <f t="shared" si="101"/>
        <v>3.3773922915412729</v>
      </c>
      <c r="F999" s="5">
        <f t="shared" si="102"/>
        <v>134.42021320334268</v>
      </c>
    </row>
    <row r="1000" spans="1:6" x14ac:dyDescent="0.2">
      <c r="A1000">
        <f t="shared" si="98"/>
        <v>999</v>
      </c>
      <c r="B1000" s="5">
        <f t="shared" si="97"/>
        <v>134.42021320334268</v>
      </c>
      <c r="C1000" s="5">
        <f t="shared" si="99"/>
        <v>4.03260639610028</v>
      </c>
      <c r="D1000" s="5">
        <f t="shared" si="100"/>
        <v>0.67210106601671304</v>
      </c>
      <c r="E1000" s="5">
        <f t="shared" si="101"/>
        <v>3.360505330083567</v>
      </c>
      <c r="F1000" s="5">
        <f t="shared" si="102"/>
        <v>133.74811213732596</v>
      </c>
    </row>
    <row r="1001" spans="1:6" x14ac:dyDescent="0.2">
      <c r="A1001">
        <f t="shared" si="98"/>
        <v>1000</v>
      </c>
      <c r="B1001" s="5">
        <f t="shared" si="97"/>
        <v>133.74811213732596</v>
      </c>
      <c r="C1001" s="5">
        <f t="shared" si="99"/>
        <v>4.012443364119779</v>
      </c>
      <c r="D1001" s="5">
        <f t="shared" si="100"/>
        <v>0.66874056068663013</v>
      </c>
      <c r="E1001" s="5">
        <f t="shared" si="101"/>
        <v>3.3437028034331489</v>
      </c>
      <c r="F1001" s="5">
        <f t="shared" si="102"/>
        <v>133.07937157663932</v>
      </c>
    </row>
    <row r="1002" spans="1:6" x14ac:dyDescent="0.2">
      <c r="A1002">
        <f t="shared" si="98"/>
        <v>1001</v>
      </c>
      <c r="B1002" s="5">
        <f t="shared" si="97"/>
        <v>133.07937157663932</v>
      </c>
      <c r="C1002" s="5">
        <f t="shared" si="99"/>
        <v>3.9923811472991795</v>
      </c>
      <c r="D1002" s="5">
        <f t="shared" si="100"/>
        <v>0.6653968578831968</v>
      </c>
      <c r="E1002" s="5">
        <f t="shared" si="101"/>
        <v>3.3269842894159827</v>
      </c>
      <c r="F1002" s="5">
        <f t="shared" si="102"/>
        <v>132.41397471875612</v>
      </c>
    </row>
    <row r="1003" spans="1:6" x14ac:dyDescent="0.2">
      <c r="A1003">
        <f t="shared" si="98"/>
        <v>1002</v>
      </c>
      <c r="B1003" s="5">
        <f t="shared" si="97"/>
        <v>132.41397471875612</v>
      </c>
      <c r="C1003" s="5">
        <f t="shared" si="99"/>
        <v>3.9724192415626836</v>
      </c>
      <c r="D1003" s="5">
        <f t="shared" si="100"/>
        <v>0.66206987359378067</v>
      </c>
      <c r="E1003" s="5">
        <f t="shared" si="101"/>
        <v>3.3103493679689029</v>
      </c>
      <c r="F1003" s="5">
        <f t="shared" si="102"/>
        <v>131.75190484516233</v>
      </c>
    </row>
    <row r="1004" spans="1:6" x14ac:dyDescent="0.2">
      <c r="A1004">
        <f t="shared" si="98"/>
        <v>1003</v>
      </c>
      <c r="B1004" s="5">
        <f t="shared" si="97"/>
        <v>131.75190484516233</v>
      </c>
      <c r="C1004" s="5">
        <f t="shared" si="99"/>
        <v>3.9525571453548696</v>
      </c>
      <c r="D1004" s="5">
        <f t="shared" si="100"/>
        <v>0.65875952422581152</v>
      </c>
      <c r="E1004" s="5">
        <f t="shared" si="101"/>
        <v>3.2937976211290581</v>
      </c>
      <c r="F1004" s="5">
        <f t="shared" si="102"/>
        <v>131.09314532093651</v>
      </c>
    </row>
    <row r="1005" spans="1:6" x14ac:dyDescent="0.2">
      <c r="A1005">
        <f t="shared" si="98"/>
        <v>1004</v>
      </c>
      <c r="B1005" s="5">
        <f t="shared" si="97"/>
        <v>131.09314532093651</v>
      </c>
      <c r="C1005" s="5">
        <f t="shared" si="99"/>
        <v>3.9327943596280952</v>
      </c>
      <c r="D1005" s="5">
        <f t="shared" si="100"/>
        <v>0.65546572660468261</v>
      </c>
      <c r="E1005" s="5">
        <f t="shared" si="101"/>
        <v>3.2773286330234126</v>
      </c>
      <c r="F1005" s="5">
        <f t="shared" si="102"/>
        <v>130.43767959433183</v>
      </c>
    </row>
    <row r="1006" spans="1:6" x14ac:dyDescent="0.2">
      <c r="A1006">
        <f t="shared" si="98"/>
        <v>1005</v>
      </c>
      <c r="B1006" s="5">
        <f t="shared" si="97"/>
        <v>130.43767959433183</v>
      </c>
      <c r="C1006" s="5">
        <f t="shared" si="99"/>
        <v>3.9131303878299546</v>
      </c>
      <c r="D1006" s="5">
        <f t="shared" si="100"/>
        <v>0.65218839797165939</v>
      </c>
      <c r="E1006" s="5">
        <f t="shared" si="101"/>
        <v>3.2609419898582952</v>
      </c>
      <c r="F1006" s="5">
        <f t="shared" si="102"/>
        <v>129.78549119636017</v>
      </c>
    </row>
    <row r="1007" spans="1:6" x14ac:dyDescent="0.2">
      <c r="A1007">
        <f t="shared" si="98"/>
        <v>1006</v>
      </c>
      <c r="B1007" s="5">
        <f t="shared" si="97"/>
        <v>129.78549119636017</v>
      </c>
      <c r="C1007" s="5">
        <f t="shared" si="99"/>
        <v>3.8935647358908048</v>
      </c>
      <c r="D1007" s="5">
        <f t="shared" si="100"/>
        <v>0.64892745598180079</v>
      </c>
      <c r="E1007" s="5">
        <f t="shared" si="101"/>
        <v>3.244637279909004</v>
      </c>
      <c r="F1007" s="5">
        <f t="shared" si="102"/>
        <v>129.13656374037836</v>
      </c>
    </row>
    <row r="1008" spans="1:6" x14ac:dyDescent="0.2">
      <c r="A1008">
        <f t="shared" si="98"/>
        <v>1007</v>
      </c>
      <c r="B1008" s="5">
        <f t="shared" si="97"/>
        <v>129.13656374037836</v>
      </c>
      <c r="C1008" s="5">
        <f t="shared" si="99"/>
        <v>3.8740969122113507</v>
      </c>
      <c r="D1008" s="5">
        <f t="shared" si="100"/>
        <v>0.64568281870189193</v>
      </c>
      <c r="E1008" s="5">
        <f t="shared" si="101"/>
        <v>3.2284140935094587</v>
      </c>
      <c r="F1008" s="5">
        <f t="shared" si="102"/>
        <v>128.49088092167648</v>
      </c>
    </row>
    <row r="1009" spans="1:6" x14ac:dyDescent="0.2">
      <c r="A1009">
        <f t="shared" si="98"/>
        <v>1008</v>
      </c>
      <c r="B1009" s="5">
        <f t="shared" si="97"/>
        <v>128.49088092167648</v>
      </c>
      <c r="C1009" s="5">
        <f t="shared" si="99"/>
        <v>3.8547264276502942</v>
      </c>
      <c r="D1009" s="5">
        <f t="shared" si="100"/>
        <v>0.64245440460838266</v>
      </c>
      <c r="E1009" s="5">
        <f t="shared" si="101"/>
        <v>3.2122720230419115</v>
      </c>
      <c r="F1009" s="5">
        <f t="shared" si="102"/>
        <v>127.84842651706809</v>
      </c>
    </row>
    <row r="1010" spans="1:6" x14ac:dyDescent="0.2">
      <c r="A1010">
        <f t="shared" si="98"/>
        <v>1009</v>
      </c>
      <c r="B1010" s="5">
        <f t="shared" si="97"/>
        <v>127.84842651706809</v>
      </c>
      <c r="C1010" s="5">
        <f t="shared" si="99"/>
        <v>3.8354527955120425</v>
      </c>
      <c r="D1010" s="5">
        <f t="shared" si="100"/>
        <v>0.63924213258534035</v>
      </c>
      <c r="E1010" s="5">
        <f t="shared" si="101"/>
        <v>3.1962106629267022</v>
      </c>
      <c r="F1010" s="5">
        <f t="shared" si="102"/>
        <v>127.20918438448275</v>
      </c>
    </row>
    <row r="1011" spans="1:6" x14ac:dyDescent="0.2">
      <c r="A1011">
        <f t="shared" si="98"/>
        <v>1010</v>
      </c>
      <c r="B1011" s="5">
        <f t="shared" si="97"/>
        <v>127.20918438448275</v>
      </c>
      <c r="C1011" s="5">
        <f t="shared" si="99"/>
        <v>3.8162755315344823</v>
      </c>
      <c r="D1011" s="5">
        <f t="shared" si="100"/>
        <v>0.63604592192241372</v>
      </c>
      <c r="E1011" s="5">
        <f t="shared" si="101"/>
        <v>3.1802296096120686</v>
      </c>
      <c r="F1011" s="5">
        <f t="shared" si="102"/>
        <v>126.57313846256034</v>
      </c>
    </row>
    <row r="1012" spans="1:6" x14ac:dyDescent="0.2">
      <c r="A1012">
        <f t="shared" si="98"/>
        <v>1011</v>
      </c>
      <c r="B1012" s="5">
        <f t="shared" si="97"/>
        <v>126.57313846256034</v>
      </c>
      <c r="C1012" s="5">
        <f t="shared" si="99"/>
        <v>3.7971941538768101</v>
      </c>
      <c r="D1012" s="5">
        <f t="shared" si="100"/>
        <v>0.63286569231280199</v>
      </c>
      <c r="E1012" s="5">
        <f t="shared" si="101"/>
        <v>3.1643284615640082</v>
      </c>
      <c r="F1012" s="5">
        <f t="shared" si="102"/>
        <v>125.94027277024753</v>
      </c>
    </row>
    <row r="1013" spans="1:6" x14ac:dyDescent="0.2">
      <c r="A1013">
        <f t="shared" si="98"/>
        <v>1012</v>
      </c>
      <c r="B1013" s="5">
        <f t="shared" si="97"/>
        <v>125.94027277024753</v>
      </c>
      <c r="C1013" s="5">
        <f t="shared" si="99"/>
        <v>3.7782081831074259</v>
      </c>
      <c r="D1013" s="5">
        <f t="shared" si="100"/>
        <v>0.62970136385123787</v>
      </c>
      <c r="E1013" s="5">
        <f t="shared" si="101"/>
        <v>3.148506819256188</v>
      </c>
      <c r="F1013" s="5">
        <f t="shared" si="102"/>
        <v>125.31057140639629</v>
      </c>
    </row>
    <row r="1014" spans="1:6" x14ac:dyDescent="0.2">
      <c r="A1014">
        <f t="shared" si="98"/>
        <v>1013</v>
      </c>
      <c r="B1014" s="5">
        <f t="shared" si="97"/>
        <v>125.31057140639629</v>
      </c>
      <c r="C1014" s="5">
        <f t="shared" si="99"/>
        <v>3.7593171421918887</v>
      </c>
      <c r="D1014" s="5">
        <f t="shared" si="100"/>
        <v>0.6265528570319816</v>
      </c>
      <c r="E1014" s="5">
        <f t="shared" si="101"/>
        <v>3.1327642851599071</v>
      </c>
      <c r="F1014" s="5">
        <f t="shared" si="102"/>
        <v>124.68401854936431</v>
      </c>
    </row>
    <row r="1015" spans="1:6" x14ac:dyDescent="0.2">
      <c r="A1015">
        <f t="shared" si="98"/>
        <v>1014</v>
      </c>
      <c r="B1015" s="5">
        <f t="shared" si="97"/>
        <v>124.68401854936431</v>
      </c>
      <c r="C1015" s="5">
        <f t="shared" si="99"/>
        <v>3.740520556480929</v>
      </c>
      <c r="D1015" s="5">
        <f t="shared" si="100"/>
        <v>0.62342009274682164</v>
      </c>
      <c r="E1015" s="5">
        <f t="shared" si="101"/>
        <v>3.1171004637341073</v>
      </c>
      <c r="F1015" s="5">
        <f t="shared" si="102"/>
        <v>124.06059845661748</v>
      </c>
    </row>
    <row r="1016" spans="1:6" x14ac:dyDescent="0.2">
      <c r="A1016">
        <f t="shared" si="98"/>
        <v>1015</v>
      </c>
      <c r="B1016" s="5">
        <f t="shared" si="97"/>
        <v>124.06059845661748</v>
      </c>
      <c r="C1016" s="5">
        <f t="shared" si="99"/>
        <v>3.7218179536985243</v>
      </c>
      <c r="D1016" s="5">
        <f t="shared" si="100"/>
        <v>0.62030299228308738</v>
      </c>
      <c r="E1016" s="5">
        <f t="shared" si="101"/>
        <v>3.1015149614154369</v>
      </c>
      <c r="F1016" s="5">
        <f t="shared" si="102"/>
        <v>123.4402954643344</v>
      </c>
    </row>
    <row r="1017" spans="1:6" x14ac:dyDescent="0.2">
      <c r="A1017">
        <f t="shared" si="98"/>
        <v>1016</v>
      </c>
      <c r="B1017" s="5">
        <f t="shared" si="97"/>
        <v>123.4402954643344</v>
      </c>
      <c r="C1017" s="5">
        <f t="shared" si="99"/>
        <v>3.7032088639300316</v>
      </c>
      <c r="D1017" s="5">
        <f t="shared" si="100"/>
        <v>0.61720147732167208</v>
      </c>
      <c r="E1017" s="5">
        <f t="shared" si="101"/>
        <v>3.0860073866083595</v>
      </c>
      <c r="F1017" s="5">
        <f t="shared" si="102"/>
        <v>122.82309398701273</v>
      </c>
    </row>
    <row r="1018" spans="1:6" x14ac:dyDescent="0.2">
      <c r="A1018">
        <f t="shared" si="98"/>
        <v>1017</v>
      </c>
      <c r="B1018" s="5">
        <f t="shared" si="97"/>
        <v>122.82309398701273</v>
      </c>
      <c r="C1018" s="5">
        <f t="shared" si="99"/>
        <v>3.6846928196103814</v>
      </c>
      <c r="D1018" s="5">
        <f t="shared" si="100"/>
        <v>0.61411546993506372</v>
      </c>
      <c r="E1018" s="5">
        <f t="shared" si="101"/>
        <v>3.0705773496753177</v>
      </c>
      <c r="F1018" s="5">
        <f t="shared" si="102"/>
        <v>122.20897851707767</v>
      </c>
    </row>
    <row r="1019" spans="1:6" x14ac:dyDescent="0.2">
      <c r="A1019">
        <f t="shared" si="98"/>
        <v>1018</v>
      </c>
      <c r="B1019" s="5">
        <f t="shared" si="97"/>
        <v>122.20897851707767</v>
      </c>
      <c r="C1019" s="5">
        <f t="shared" si="99"/>
        <v>3.66626935551233</v>
      </c>
      <c r="D1019" s="5">
        <f t="shared" si="100"/>
        <v>0.61104489258538841</v>
      </c>
      <c r="E1019" s="5">
        <f t="shared" si="101"/>
        <v>3.0552244629269416</v>
      </c>
      <c r="F1019" s="5">
        <f t="shared" si="102"/>
        <v>121.59793362449228</v>
      </c>
    </row>
    <row r="1020" spans="1:6" x14ac:dyDescent="0.2">
      <c r="A1020">
        <f t="shared" si="98"/>
        <v>1019</v>
      </c>
      <c r="B1020" s="5">
        <f t="shared" si="97"/>
        <v>121.59793362449228</v>
      </c>
      <c r="C1020" s="5">
        <f t="shared" si="99"/>
        <v>3.6479380087347684</v>
      </c>
      <c r="D1020" s="5">
        <f t="shared" si="100"/>
        <v>0.60798966812246169</v>
      </c>
      <c r="E1020" s="5">
        <f t="shared" si="101"/>
        <v>3.0399483406123067</v>
      </c>
      <c r="F1020" s="5">
        <f t="shared" si="102"/>
        <v>120.98994395636983</v>
      </c>
    </row>
    <row r="1021" spans="1:6" x14ac:dyDescent="0.2">
      <c r="A1021">
        <f t="shared" si="98"/>
        <v>1020</v>
      </c>
      <c r="B1021" s="5">
        <f t="shared" si="97"/>
        <v>120.98994395636983</v>
      </c>
      <c r="C1021" s="5">
        <f t="shared" si="99"/>
        <v>3.6296983186910947</v>
      </c>
      <c r="D1021" s="5">
        <f t="shared" si="100"/>
        <v>0.60494971978184919</v>
      </c>
      <c r="E1021" s="5">
        <f t="shared" si="101"/>
        <v>3.0247485989092455</v>
      </c>
      <c r="F1021" s="5">
        <f t="shared" si="102"/>
        <v>120.38499423658799</v>
      </c>
    </row>
    <row r="1022" spans="1:6" x14ac:dyDescent="0.2">
      <c r="A1022">
        <f t="shared" si="98"/>
        <v>1021</v>
      </c>
      <c r="B1022" s="5">
        <f t="shared" si="97"/>
        <v>120.38499423658799</v>
      </c>
      <c r="C1022" s="5">
        <f t="shared" si="99"/>
        <v>3.6115498270976394</v>
      </c>
      <c r="D1022" s="5">
        <f t="shared" si="100"/>
        <v>0.60192497118294019</v>
      </c>
      <c r="E1022" s="5">
        <f t="shared" si="101"/>
        <v>3.0096248559146992</v>
      </c>
      <c r="F1022" s="5">
        <f t="shared" si="102"/>
        <v>119.78306926540505</v>
      </c>
    </row>
    <row r="1023" spans="1:6" x14ac:dyDescent="0.2">
      <c r="A1023">
        <f t="shared" si="98"/>
        <v>1022</v>
      </c>
      <c r="B1023" s="5">
        <f t="shared" si="97"/>
        <v>119.78306926540505</v>
      </c>
      <c r="C1023" s="5">
        <f t="shared" si="99"/>
        <v>3.5934920779621513</v>
      </c>
      <c r="D1023" s="5">
        <f t="shared" si="100"/>
        <v>0.59891534632702559</v>
      </c>
      <c r="E1023" s="5">
        <f t="shared" si="101"/>
        <v>2.9945767316351257</v>
      </c>
      <c r="F1023" s="5">
        <f t="shared" si="102"/>
        <v>119.18415391907803</v>
      </c>
    </row>
    <row r="1024" spans="1:6" x14ac:dyDescent="0.2">
      <c r="A1024">
        <f t="shared" si="98"/>
        <v>1023</v>
      </c>
      <c r="B1024" s="5">
        <f t="shared" si="97"/>
        <v>119.18415391907803</v>
      </c>
      <c r="C1024" s="5">
        <f t="shared" si="99"/>
        <v>3.5755246175723405</v>
      </c>
      <c r="D1024" s="5">
        <f t="shared" si="100"/>
        <v>0.59592076959539009</v>
      </c>
      <c r="E1024" s="5">
        <f t="shared" si="101"/>
        <v>2.9796038479769504</v>
      </c>
      <c r="F1024" s="5">
        <f t="shared" si="102"/>
        <v>118.58823314948263</v>
      </c>
    </row>
    <row r="1025" spans="1:6" x14ac:dyDescent="0.2">
      <c r="A1025">
        <f t="shared" si="98"/>
        <v>1024</v>
      </c>
      <c r="B1025" s="5">
        <f t="shared" si="97"/>
        <v>118.58823314948263</v>
      </c>
      <c r="C1025" s="5">
        <f t="shared" si="99"/>
        <v>3.5576469944844789</v>
      </c>
      <c r="D1025" s="5">
        <f t="shared" si="100"/>
        <v>0.59294116574741329</v>
      </c>
      <c r="E1025" s="5">
        <f t="shared" si="101"/>
        <v>2.9647058287370656</v>
      </c>
      <c r="F1025" s="5">
        <f t="shared" si="102"/>
        <v>117.99529198373521</v>
      </c>
    </row>
    <row r="1026" spans="1:6" x14ac:dyDescent="0.2">
      <c r="A1026">
        <f t="shared" si="98"/>
        <v>1025</v>
      </c>
      <c r="B1026" s="5">
        <f t="shared" si="97"/>
        <v>117.99529198373521</v>
      </c>
      <c r="C1026" s="5">
        <f t="shared" si="99"/>
        <v>3.5398587595120561</v>
      </c>
      <c r="D1026" s="5">
        <f t="shared" si="100"/>
        <v>0.58997645991867609</v>
      </c>
      <c r="E1026" s="5">
        <f t="shared" si="101"/>
        <v>2.94988229959338</v>
      </c>
      <c r="F1026" s="5">
        <f t="shared" si="102"/>
        <v>117.40531552381654</v>
      </c>
    </row>
    <row r="1027" spans="1:6" x14ac:dyDescent="0.2">
      <c r="A1027">
        <f t="shared" si="98"/>
        <v>1026</v>
      </c>
      <c r="B1027" s="5">
        <f t="shared" si="97"/>
        <v>117.40531552381654</v>
      </c>
      <c r="C1027" s="5">
        <f t="shared" si="99"/>
        <v>3.5221594657144961</v>
      </c>
      <c r="D1027" s="5">
        <f t="shared" si="100"/>
        <v>0.58702657761908306</v>
      </c>
      <c r="E1027" s="5">
        <f t="shared" si="101"/>
        <v>2.9351328880954131</v>
      </c>
      <c r="F1027" s="5">
        <f t="shared" si="102"/>
        <v>116.81828894619746</v>
      </c>
    </row>
    <row r="1028" spans="1:6" x14ac:dyDescent="0.2">
      <c r="A1028">
        <f t="shared" si="98"/>
        <v>1027</v>
      </c>
      <c r="B1028" s="5">
        <f t="shared" ref="B1028:B1034" si="103">+F1027</f>
        <v>116.81828894619746</v>
      </c>
      <c r="C1028" s="5">
        <f t="shared" si="99"/>
        <v>3.5045486683859237</v>
      </c>
      <c r="D1028" s="5">
        <f t="shared" si="100"/>
        <v>0.58409144473098751</v>
      </c>
      <c r="E1028" s="5">
        <f t="shared" si="101"/>
        <v>2.9204572236549362</v>
      </c>
      <c r="F1028" s="5">
        <f t="shared" si="102"/>
        <v>116.23419750146647</v>
      </c>
    </row>
    <row r="1029" spans="1:6" x14ac:dyDescent="0.2">
      <c r="A1029">
        <f t="shared" si="98"/>
        <v>1028</v>
      </c>
      <c r="B1029" s="5">
        <f t="shared" si="103"/>
        <v>116.23419750146647</v>
      </c>
      <c r="C1029" s="5">
        <f t="shared" si="99"/>
        <v>3.4870259250439939</v>
      </c>
      <c r="D1029" s="5">
        <f t="shared" si="100"/>
        <v>0.58117098750733254</v>
      </c>
      <c r="E1029" s="5">
        <f t="shared" si="101"/>
        <v>2.9058549375366614</v>
      </c>
      <c r="F1029" s="5">
        <f t="shared" si="102"/>
        <v>115.65302651395913</v>
      </c>
    </row>
    <row r="1030" spans="1:6" x14ac:dyDescent="0.2">
      <c r="A1030">
        <f t="shared" si="98"/>
        <v>1029</v>
      </c>
      <c r="B1030" s="5">
        <f t="shared" si="103"/>
        <v>115.65302651395913</v>
      </c>
      <c r="C1030" s="5">
        <f t="shared" si="99"/>
        <v>3.4695907954187737</v>
      </c>
      <c r="D1030" s="5">
        <f t="shared" si="100"/>
        <v>0.57826513256979561</v>
      </c>
      <c r="E1030" s="5">
        <f t="shared" si="101"/>
        <v>2.8913256628489781</v>
      </c>
      <c r="F1030" s="5">
        <f t="shared" si="102"/>
        <v>115.07476138138934</v>
      </c>
    </row>
    <row r="1031" spans="1:6" x14ac:dyDescent="0.2">
      <c r="A1031">
        <f t="shared" si="98"/>
        <v>1030</v>
      </c>
      <c r="B1031" s="5">
        <f t="shared" si="103"/>
        <v>115.07476138138934</v>
      </c>
      <c r="C1031" s="5">
        <f t="shared" si="99"/>
        <v>3.4522428414416799</v>
      </c>
      <c r="D1031" s="5">
        <f t="shared" si="100"/>
        <v>0.57537380690694695</v>
      </c>
      <c r="E1031" s="5">
        <f t="shared" si="101"/>
        <v>2.876869034534733</v>
      </c>
      <c r="F1031" s="5">
        <f t="shared" si="102"/>
        <v>114.49938757448238</v>
      </c>
    </row>
    <row r="1032" spans="1:6" x14ac:dyDescent="0.2">
      <c r="A1032">
        <f t="shared" si="98"/>
        <v>1031</v>
      </c>
      <c r="B1032" s="5">
        <f t="shared" si="103"/>
        <v>114.49938757448238</v>
      </c>
      <c r="C1032" s="5">
        <f t="shared" si="99"/>
        <v>3.4349816272344715</v>
      </c>
      <c r="D1032" s="5">
        <f t="shared" si="100"/>
        <v>0.57249693787241229</v>
      </c>
      <c r="E1032" s="5">
        <f t="shared" si="101"/>
        <v>2.8624846893620592</v>
      </c>
      <c r="F1032" s="5">
        <f t="shared" si="102"/>
        <v>113.92689063660997</v>
      </c>
    </row>
    <row r="1033" spans="1:6" x14ac:dyDescent="0.2">
      <c r="A1033">
        <f t="shared" si="98"/>
        <v>1032</v>
      </c>
      <c r="B1033" s="5">
        <f t="shared" si="103"/>
        <v>113.92689063660997</v>
      </c>
      <c r="C1033" s="5">
        <f t="shared" si="99"/>
        <v>3.4178067190982988</v>
      </c>
      <c r="D1033" s="5">
        <f t="shared" si="100"/>
        <v>0.56963445318304995</v>
      </c>
      <c r="E1033" s="5">
        <f t="shared" si="101"/>
        <v>2.8481722659152489</v>
      </c>
      <c r="F1033" s="5">
        <f t="shared" si="102"/>
        <v>113.35725618342691</v>
      </c>
    </row>
    <row r="1034" spans="1:6" x14ac:dyDescent="0.2">
      <c r="A1034">
        <f t="shared" si="98"/>
        <v>1033</v>
      </c>
      <c r="B1034" s="5">
        <f t="shared" si="103"/>
        <v>113.35725618342691</v>
      </c>
      <c r="C1034" s="5">
        <f t="shared" si="99"/>
        <v>3.4007176855028072</v>
      </c>
      <c r="D1034" s="5">
        <f t="shared" si="100"/>
        <v>0.56678628091713446</v>
      </c>
      <c r="E1034" s="5">
        <f t="shared" si="101"/>
        <v>2.8339314045856727</v>
      </c>
      <c r="F1034" s="5">
        <f t="shared" si="102"/>
        <v>112.79046990250978</v>
      </c>
    </row>
    <row r="1035" spans="1:6" x14ac:dyDescent="0.2">
      <c r="A1035">
        <f t="shared" ref="A1035:A1044" si="104">IF(OR(B1035&lt;50,B1035=""),"",A1034+1)</f>
        <v>1034</v>
      </c>
      <c r="B1035" s="5">
        <f t="shared" ref="B1035:B1044" si="105">+F1034</f>
        <v>112.79046990250978</v>
      </c>
      <c r="C1035" s="5">
        <f t="shared" ref="C1035:C1044" si="106">IF(B1035="","",B1035*J$3)</f>
        <v>3.3837140970752935</v>
      </c>
      <c r="D1035" s="5">
        <f t="shared" ref="D1035:D1044" si="107">IF(B1035="","",C1035-E1035)</f>
        <v>0.56395234951254913</v>
      </c>
      <c r="E1035" s="5">
        <f t="shared" ref="E1035:E1044" si="108">IF(B1035="","",+B1035*($J$2/12))</f>
        <v>2.8197617475627443</v>
      </c>
      <c r="F1035" s="5">
        <f t="shared" ref="F1035:F1044" si="109">IF(OR(B1035&lt;50,B1035=""),"",B1035-D1035)</f>
        <v>112.22651755299724</v>
      </c>
    </row>
    <row r="1036" spans="1:6" x14ac:dyDescent="0.2">
      <c r="A1036">
        <f t="shared" si="104"/>
        <v>1035</v>
      </c>
      <c r="B1036" s="5">
        <f t="shared" si="105"/>
        <v>112.22651755299724</v>
      </c>
      <c r="C1036" s="5">
        <f t="shared" si="106"/>
        <v>3.3667955265899168</v>
      </c>
      <c r="D1036" s="5">
        <f t="shared" si="107"/>
        <v>0.5611325877649862</v>
      </c>
      <c r="E1036" s="5">
        <f t="shared" si="108"/>
        <v>2.8056629388249306</v>
      </c>
      <c r="F1036" s="5">
        <f t="shared" si="109"/>
        <v>111.66538496523225</v>
      </c>
    </row>
    <row r="1037" spans="1:6" x14ac:dyDescent="0.2">
      <c r="A1037">
        <f t="shared" si="104"/>
        <v>1036</v>
      </c>
      <c r="B1037" s="5">
        <f t="shared" si="105"/>
        <v>111.66538496523225</v>
      </c>
      <c r="C1037" s="5">
        <f t="shared" si="106"/>
        <v>3.3499615489569674</v>
      </c>
      <c r="D1037" s="5">
        <f t="shared" si="107"/>
        <v>0.55832692482616153</v>
      </c>
      <c r="E1037" s="5">
        <f t="shared" si="108"/>
        <v>2.7916346241308059</v>
      </c>
      <c r="F1037" s="5">
        <f t="shared" si="109"/>
        <v>111.10705804040609</v>
      </c>
    </row>
    <row r="1038" spans="1:6" x14ac:dyDescent="0.2">
      <c r="A1038">
        <f t="shared" si="104"/>
        <v>1037</v>
      </c>
      <c r="B1038" s="5">
        <f t="shared" si="105"/>
        <v>111.10705804040609</v>
      </c>
      <c r="C1038" s="5">
        <f t="shared" si="106"/>
        <v>3.3332117412121827</v>
      </c>
      <c r="D1038" s="5">
        <f t="shared" si="107"/>
        <v>0.55553529020203074</v>
      </c>
      <c r="E1038" s="5">
        <f t="shared" si="108"/>
        <v>2.7776764510101519</v>
      </c>
      <c r="F1038" s="5">
        <f t="shared" si="109"/>
        <v>110.55152275020406</v>
      </c>
    </row>
    <row r="1039" spans="1:6" x14ac:dyDescent="0.2">
      <c r="A1039">
        <f t="shared" si="104"/>
        <v>1038</v>
      </c>
      <c r="B1039" s="5">
        <f t="shared" si="105"/>
        <v>110.55152275020406</v>
      </c>
      <c r="C1039" s="5">
        <f t="shared" si="106"/>
        <v>3.3165456825061215</v>
      </c>
      <c r="D1039" s="5">
        <f t="shared" si="107"/>
        <v>0.55275761375102039</v>
      </c>
      <c r="E1039" s="5">
        <f t="shared" si="108"/>
        <v>2.7637880687551011</v>
      </c>
      <c r="F1039" s="5">
        <f t="shared" si="109"/>
        <v>109.99876513645303</v>
      </c>
    </row>
    <row r="1040" spans="1:6" x14ac:dyDescent="0.2">
      <c r="A1040">
        <f t="shared" si="104"/>
        <v>1039</v>
      </c>
      <c r="B1040" s="5">
        <f t="shared" si="105"/>
        <v>109.99876513645303</v>
      </c>
      <c r="C1040" s="5">
        <f t="shared" si="106"/>
        <v>3.2999629540935906</v>
      </c>
      <c r="D1040" s="5">
        <f t="shared" si="107"/>
        <v>0.54999382568226496</v>
      </c>
      <c r="E1040" s="5">
        <f t="shared" si="108"/>
        <v>2.7499691284113257</v>
      </c>
      <c r="F1040" s="5">
        <f t="shared" si="109"/>
        <v>109.44877131077077</v>
      </c>
    </row>
    <row r="1041" spans="1:6" x14ac:dyDescent="0.2">
      <c r="A1041">
        <f t="shared" si="104"/>
        <v>1040</v>
      </c>
      <c r="B1041" s="5">
        <f t="shared" si="105"/>
        <v>109.44877131077077</v>
      </c>
      <c r="C1041" s="5">
        <f t="shared" si="106"/>
        <v>3.2834631393231231</v>
      </c>
      <c r="D1041" s="5">
        <f t="shared" si="107"/>
        <v>0.54724385655385399</v>
      </c>
      <c r="E1041" s="5">
        <f t="shared" si="108"/>
        <v>2.7362192827692691</v>
      </c>
      <c r="F1041" s="5">
        <f t="shared" si="109"/>
        <v>108.90152745421692</v>
      </c>
    </row>
    <row r="1042" spans="1:6" x14ac:dyDescent="0.2">
      <c r="A1042">
        <f t="shared" si="104"/>
        <v>1041</v>
      </c>
      <c r="B1042" s="5">
        <f t="shared" si="105"/>
        <v>108.90152745421692</v>
      </c>
      <c r="C1042" s="5">
        <f t="shared" si="106"/>
        <v>3.2670458236265074</v>
      </c>
      <c r="D1042" s="5">
        <f t="shared" si="107"/>
        <v>0.54450763727108464</v>
      </c>
      <c r="E1042" s="5">
        <f t="shared" si="108"/>
        <v>2.7225381863554228</v>
      </c>
      <c r="F1042" s="5">
        <f t="shared" si="109"/>
        <v>108.35701981694584</v>
      </c>
    </row>
    <row r="1043" spans="1:6" x14ac:dyDescent="0.2">
      <c r="A1043">
        <f t="shared" si="104"/>
        <v>1042</v>
      </c>
      <c r="B1043" s="5">
        <f t="shared" si="105"/>
        <v>108.35701981694584</v>
      </c>
      <c r="C1043" s="5">
        <f t="shared" si="106"/>
        <v>3.2507105945083752</v>
      </c>
      <c r="D1043" s="5">
        <f t="shared" si="107"/>
        <v>0.54178509908472972</v>
      </c>
      <c r="E1043" s="5">
        <f t="shared" si="108"/>
        <v>2.7089254954236455</v>
      </c>
      <c r="F1043" s="5">
        <f t="shared" si="109"/>
        <v>107.8152347178611</v>
      </c>
    </row>
    <row r="1044" spans="1:6" x14ac:dyDescent="0.2">
      <c r="A1044">
        <f t="shared" si="104"/>
        <v>1043</v>
      </c>
      <c r="B1044" s="5">
        <f t="shared" si="105"/>
        <v>107.8152347178611</v>
      </c>
      <c r="C1044" s="5">
        <f t="shared" si="106"/>
        <v>3.2344570415358329</v>
      </c>
      <c r="D1044" s="5">
        <f t="shared" si="107"/>
        <v>0.53907617358930571</v>
      </c>
      <c r="E1044" s="5">
        <f t="shared" si="108"/>
        <v>2.6953808679465272</v>
      </c>
      <c r="F1044" s="5">
        <f t="shared" si="109"/>
        <v>107.27615854427179</v>
      </c>
    </row>
    <row r="1045" spans="1:6" x14ac:dyDescent="0.2">
      <c r="A1045">
        <f t="shared" ref="A1045:A1050" si="110">IF(OR(B1045&lt;50,B1045=""),"",A1044+1)</f>
        <v>1044</v>
      </c>
      <c r="B1045" s="5">
        <f t="shared" ref="B1045:B1050" si="111">+F1044</f>
        <v>107.27615854427179</v>
      </c>
      <c r="C1045" s="5">
        <f t="shared" ref="C1045:C1050" si="112">IF(B1045="","",B1045*J$3)</f>
        <v>3.2182847563281536</v>
      </c>
      <c r="D1045" s="5">
        <f t="shared" ref="D1045:D1050" si="113">IF(B1045="","",C1045-E1045)</f>
        <v>0.53638079272135908</v>
      </c>
      <c r="E1045" s="5">
        <f t="shared" ref="E1045:E1050" si="114">IF(B1045="","",+B1045*($J$2/12))</f>
        <v>2.6819039636067945</v>
      </c>
      <c r="F1045" s="5">
        <f t="shared" ref="F1045:F1050" si="115">IF(OR(B1045&lt;50,B1045=""),"",B1045-D1045)</f>
        <v>106.73977775155043</v>
      </c>
    </row>
    <row r="1046" spans="1:6" x14ac:dyDescent="0.2">
      <c r="A1046">
        <f t="shared" si="110"/>
        <v>1045</v>
      </c>
      <c r="B1046" s="5">
        <f t="shared" si="111"/>
        <v>106.73977775155043</v>
      </c>
      <c r="C1046" s="5">
        <f t="shared" si="112"/>
        <v>3.2021933325465128</v>
      </c>
      <c r="D1046" s="5">
        <f t="shared" si="113"/>
        <v>0.53369888875775207</v>
      </c>
      <c r="E1046" s="5">
        <f t="shared" si="114"/>
        <v>2.6684944437887608</v>
      </c>
      <c r="F1046" s="5">
        <f t="shared" si="115"/>
        <v>106.20607886279268</v>
      </c>
    </row>
    <row r="1047" spans="1:6" x14ac:dyDescent="0.2">
      <c r="A1047">
        <f t="shared" si="110"/>
        <v>1046</v>
      </c>
      <c r="B1047" s="5">
        <f t="shared" si="111"/>
        <v>106.20607886279268</v>
      </c>
      <c r="C1047" s="5">
        <f t="shared" si="112"/>
        <v>3.1861823658837802</v>
      </c>
      <c r="D1047" s="5">
        <f t="shared" si="113"/>
        <v>0.53103039431396359</v>
      </c>
      <c r="E1047" s="5">
        <f t="shared" si="114"/>
        <v>2.6551519715698166</v>
      </c>
      <c r="F1047" s="5">
        <f t="shared" si="115"/>
        <v>105.67504846847872</v>
      </c>
    </row>
    <row r="1048" spans="1:6" x14ac:dyDescent="0.2">
      <c r="A1048">
        <f t="shared" si="110"/>
        <v>1047</v>
      </c>
      <c r="B1048" s="5">
        <f t="shared" si="111"/>
        <v>105.67504846847872</v>
      </c>
      <c r="C1048" s="5">
        <f t="shared" si="112"/>
        <v>3.1702514540543616</v>
      </c>
      <c r="D1048" s="5">
        <f t="shared" si="113"/>
        <v>0.52837524234239375</v>
      </c>
      <c r="E1048" s="5">
        <f t="shared" si="114"/>
        <v>2.6418762117119678</v>
      </c>
      <c r="F1048" s="5">
        <f t="shared" si="115"/>
        <v>105.14667322613633</v>
      </c>
    </row>
    <row r="1049" spans="1:6" x14ac:dyDescent="0.2">
      <c r="A1049">
        <f t="shared" si="110"/>
        <v>1048</v>
      </c>
      <c r="B1049" s="5">
        <f t="shared" si="111"/>
        <v>105.14667322613633</v>
      </c>
      <c r="C1049" s="5">
        <f t="shared" si="112"/>
        <v>3.1544001967840898</v>
      </c>
      <c r="D1049" s="5">
        <f t="shared" si="113"/>
        <v>0.52573336613068156</v>
      </c>
      <c r="E1049" s="5">
        <f t="shared" si="114"/>
        <v>2.6286668306534082</v>
      </c>
      <c r="F1049" s="5">
        <f t="shared" si="115"/>
        <v>104.62093986000565</v>
      </c>
    </row>
    <row r="1050" spans="1:6" x14ac:dyDescent="0.2">
      <c r="A1050">
        <f t="shared" si="110"/>
        <v>1049</v>
      </c>
      <c r="B1050" s="5">
        <f t="shared" si="111"/>
        <v>104.62093986000565</v>
      </c>
      <c r="C1050" s="5">
        <f t="shared" si="112"/>
        <v>3.1386281958001692</v>
      </c>
      <c r="D1050" s="5">
        <f t="shared" si="113"/>
        <v>0.52310469930002812</v>
      </c>
      <c r="E1050" s="5">
        <f t="shared" si="114"/>
        <v>2.615523496500141</v>
      </c>
      <c r="F1050" s="5">
        <f t="shared" si="115"/>
        <v>104.09783516070561</v>
      </c>
    </row>
    <row r="1051" spans="1:6" x14ac:dyDescent="0.2">
      <c r="A1051">
        <f t="shared" ref="A1051:A1108" si="116">IF(OR(B1051&lt;50,B1051=""),"",A1050+1)</f>
        <v>1050</v>
      </c>
      <c r="B1051" s="5">
        <f t="shared" ref="B1051:B1108" si="117">+F1050</f>
        <v>104.09783516070561</v>
      </c>
      <c r="C1051" s="5">
        <f t="shared" ref="C1051:C1108" si="118">IF(B1051="","",B1051*J$3)</f>
        <v>3.1229350548211685</v>
      </c>
      <c r="D1051" s="5">
        <f t="shared" ref="D1051:D1108" si="119">IF(B1051="","",C1051-E1051)</f>
        <v>0.52048917580352816</v>
      </c>
      <c r="E1051" s="5">
        <f t="shared" ref="E1051:E1108" si="120">IF(B1051="","",+B1051*($J$2/12))</f>
        <v>2.6024458790176404</v>
      </c>
      <c r="F1051" s="5">
        <f t="shared" ref="F1051:F1108" si="121">IF(OR(B1051&lt;50,B1051=""),"",B1051-D1051)</f>
        <v>103.57734598490208</v>
      </c>
    </row>
    <row r="1052" spans="1:6" x14ac:dyDescent="0.2">
      <c r="A1052">
        <f t="shared" si="116"/>
        <v>1051</v>
      </c>
      <c r="B1052" s="5">
        <f t="shared" si="117"/>
        <v>103.57734598490208</v>
      </c>
      <c r="C1052" s="5">
        <f t="shared" si="118"/>
        <v>3.1073203795470623</v>
      </c>
      <c r="D1052" s="5">
        <f t="shared" si="119"/>
        <v>0.51788672992451046</v>
      </c>
      <c r="E1052" s="5">
        <f t="shared" si="120"/>
        <v>2.5894336496225518</v>
      </c>
      <c r="F1052" s="5">
        <f t="shared" si="121"/>
        <v>103.05945925497757</v>
      </c>
    </row>
    <row r="1053" spans="1:6" x14ac:dyDescent="0.2">
      <c r="A1053">
        <f t="shared" si="116"/>
        <v>1052</v>
      </c>
      <c r="B1053" s="5">
        <f t="shared" si="117"/>
        <v>103.05945925497757</v>
      </c>
      <c r="C1053" s="5">
        <f t="shared" si="118"/>
        <v>3.0917837776493271</v>
      </c>
      <c r="D1053" s="5">
        <f t="shared" si="119"/>
        <v>0.51529729627488807</v>
      </c>
      <c r="E1053" s="5">
        <f t="shared" si="120"/>
        <v>2.576486481374439</v>
      </c>
      <c r="F1053" s="5">
        <f t="shared" si="121"/>
        <v>102.54416195870267</v>
      </c>
    </row>
    <row r="1054" spans="1:6" x14ac:dyDescent="0.2">
      <c r="A1054">
        <f t="shared" si="116"/>
        <v>1053</v>
      </c>
      <c r="B1054" s="5">
        <f t="shared" si="117"/>
        <v>102.54416195870267</v>
      </c>
      <c r="C1054" s="5">
        <f t="shared" si="118"/>
        <v>3.0763248587610801</v>
      </c>
      <c r="D1054" s="5">
        <f t="shared" si="119"/>
        <v>0.51272080979351342</v>
      </c>
      <c r="E1054" s="5">
        <f t="shared" si="120"/>
        <v>2.5636040489675667</v>
      </c>
      <c r="F1054" s="5">
        <f t="shared" si="121"/>
        <v>102.03144114890917</v>
      </c>
    </row>
    <row r="1055" spans="1:6" x14ac:dyDescent="0.2">
      <c r="A1055">
        <f t="shared" si="116"/>
        <v>1054</v>
      </c>
      <c r="B1055" s="5">
        <f t="shared" si="117"/>
        <v>102.03144114890917</v>
      </c>
      <c r="C1055" s="5">
        <f t="shared" si="118"/>
        <v>3.0609432344672749</v>
      </c>
      <c r="D1055" s="5">
        <f t="shared" si="119"/>
        <v>0.51015720574454582</v>
      </c>
      <c r="E1055" s="5">
        <f t="shared" si="120"/>
        <v>2.5507860287227291</v>
      </c>
      <c r="F1055" s="5">
        <f t="shared" si="121"/>
        <v>101.52128394316462</v>
      </c>
    </row>
    <row r="1056" spans="1:6" x14ac:dyDescent="0.2">
      <c r="A1056">
        <f t="shared" si="116"/>
        <v>1055</v>
      </c>
      <c r="B1056" s="5">
        <f t="shared" si="117"/>
        <v>101.52128394316462</v>
      </c>
      <c r="C1056" s="5">
        <f t="shared" si="118"/>
        <v>3.0456385182949384</v>
      </c>
      <c r="D1056" s="5">
        <f t="shared" si="119"/>
        <v>0.50760641971582299</v>
      </c>
      <c r="E1056" s="5">
        <f t="shared" si="120"/>
        <v>2.5380320985791154</v>
      </c>
      <c r="F1056" s="5">
        <f t="shared" si="121"/>
        <v>101.01367752344879</v>
      </c>
    </row>
    <row r="1057" spans="1:6" x14ac:dyDescent="0.2">
      <c r="A1057">
        <f t="shared" si="116"/>
        <v>1056</v>
      </c>
      <c r="B1057" s="5">
        <f t="shared" si="117"/>
        <v>101.01367752344879</v>
      </c>
      <c r="C1057" s="5">
        <f t="shared" si="118"/>
        <v>3.0304103257034636</v>
      </c>
      <c r="D1057" s="5">
        <f t="shared" si="119"/>
        <v>0.50506838761724415</v>
      </c>
      <c r="E1057" s="5">
        <f t="shared" si="120"/>
        <v>2.5253419380862194</v>
      </c>
      <c r="F1057" s="5">
        <f t="shared" si="121"/>
        <v>100.50860913583155</v>
      </c>
    </row>
    <row r="1058" spans="1:6" x14ac:dyDescent="0.2">
      <c r="A1058">
        <f t="shared" si="116"/>
        <v>1057</v>
      </c>
      <c r="B1058" s="5">
        <f t="shared" si="117"/>
        <v>100.50860913583155</v>
      </c>
      <c r="C1058" s="5">
        <f t="shared" si="118"/>
        <v>3.0152582740749465</v>
      </c>
      <c r="D1058" s="5">
        <f t="shared" si="119"/>
        <v>0.50254304567915797</v>
      </c>
      <c r="E1058" s="5">
        <f t="shared" si="120"/>
        <v>2.5127152283957885</v>
      </c>
      <c r="F1058" s="5">
        <f t="shared" si="121"/>
        <v>100.00606609015239</v>
      </c>
    </row>
    <row r="1059" spans="1:6" x14ac:dyDescent="0.2">
      <c r="A1059">
        <f t="shared" si="116"/>
        <v>1058</v>
      </c>
      <c r="B1059" s="5">
        <f t="shared" si="117"/>
        <v>100.00606609015239</v>
      </c>
      <c r="C1059" s="5">
        <f t="shared" si="118"/>
        <v>3.0001819827045715</v>
      </c>
      <c r="D1059" s="5">
        <f t="shared" si="119"/>
        <v>0.50003033045076206</v>
      </c>
      <c r="E1059" s="5">
        <f t="shared" si="120"/>
        <v>2.5001516522538094</v>
      </c>
      <c r="F1059" s="5">
        <f t="shared" si="121"/>
        <v>99.506035759701632</v>
      </c>
    </row>
    <row r="1060" spans="1:6" x14ac:dyDescent="0.2">
      <c r="A1060">
        <f t="shared" si="116"/>
        <v>1059</v>
      </c>
      <c r="B1060" s="5">
        <f t="shared" si="117"/>
        <v>99.506035759701632</v>
      </c>
      <c r="C1060" s="5">
        <f t="shared" si="118"/>
        <v>2.9851810727910491</v>
      </c>
      <c r="D1060" s="5">
        <f t="shared" si="119"/>
        <v>0.49753017879850825</v>
      </c>
      <c r="E1060" s="5">
        <f t="shared" si="120"/>
        <v>2.4876508939925408</v>
      </c>
      <c r="F1060" s="5">
        <f t="shared" si="121"/>
        <v>99.008505580903119</v>
      </c>
    </row>
    <row r="1061" spans="1:6" x14ac:dyDescent="0.2">
      <c r="A1061">
        <f t="shared" si="116"/>
        <v>1060</v>
      </c>
      <c r="B1061" s="5">
        <f t="shared" si="117"/>
        <v>99.008505580903119</v>
      </c>
      <c r="C1061" s="5">
        <f t="shared" si="118"/>
        <v>2.9702551674270934</v>
      </c>
      <c r="D1061" s="5">
        <f t="shared" si="119"/>
        <v>0.49504252790451542</v>
      </c>
      <c r="E1061" s="5">
        <f t="shared" si="120"/>
        <v>2.475212639522578</v>
      </c>
      <c r="F1061" s="5">
        <f t="shared" si="121"/>
        <v>98.513463052998603</v>
      </c>
    </row>
    <row r="1062" spans="1:6" x14ac:dyDescent="0.2">
      <c r="A1062">
        <f t="shared" si="116"/>
        <v>1061</v>
      </c>
      <c r="B1062" s="5">
        <f t="shared" si="117"/>
        <v>98.513463052998603</v>
      </c>
      <c r="C1062" s="5">
        <f t="shared" si="118"/>
        <v>2.9554038915899579</v>
      </c>
      <c r="D1062" s="5">
        <f t="shared" si="119"/>
        <v>0.49256731526499298</v>
      </c>
      <c r="E1062" s="5">
        <f t="shared" si="120"/>
        <v>2.4628365763249649</v>
      </c>
      <c r="F1062" s="5">
        <f t="shared" si="121"/>
        <v>98.020895737733611</v>
      </c>
    </row>
    <row r="1063" spans="1:6" x14ac:dyDescent="0.2">
      <c r="A1063">
        <f t="shared" si="116"/>
        <v>1062</v>
      </c>
      <c r="B1063" s="5">
        <f t="shared" si="117"/>
        <v>98.020895737733611</v>
      </c>
      <c r="C1063" s="5">
        <f t="shared" si="118"/>
        <v>2.9406268721320084</v>
      </c>
      <c r="D1063" s="5">
        <f t="shared" si="119"/>
        <v>0.49010447868866835</v>
      </c>
      <c r="E1063" s="5">
        <f t="shared" si="120"/>
        <v>2.45052239344334</v>
      </c>
      <c r="F1063" s="5">
        <f t="shared" si="121"/>
        <v>97.530791259044946</v>
      </c>
    </row>
    <row r="1064" spans="1:6" x14ac:dyDescent="0.2">
      <c r="A1064">
        <f t="shared" si="116"/>
        <v>1063</v>
      </c>
      <c r="B1064" s="5">
        <f t="shared" si="117"/>
        <v>97.530791259044946</v>
      </c>
      <c r="C1064" s="5">
        <f t="shared" si="118"/>
        <v>2.9259237377713481</v>
      </c>
      <c r="D1064" s="5">
        <f t="shared" si="119"/>
        <v>0.48765395629522468</v>
      </c>
      <c r="E1064" s="5">
        <f t="shared" si="120"/>
        <v>2.4382697814761234</v>
      </c>
      <c r="F1064" s="5">
        <f t="shared" si="121"/>
        <v>97.043137302749727</v>
      </c>
    </row>
    <row r="1065" spans="1:6" x14ac:dyDescent="0.2">
      <c r="A1065">
        <f t="shared" si="116"/>
        <v>1064</v>
      </c>
      <c r="B1065" s="5">
        <f t="shared" si="117"/>
        <v>97.043137302749727</v>
      </c>
      <c r="C1065" s="5">
        <f t="shared" si="118"/>
        <v>2.9112941190824917</v>
      </c>
      <c r="D1065" s="5">
        <f t="shared" si="119"/>
        <v>0.48521568651374869</v>
      </c>
      <c r="E1065" s="5">
        <f t="shared" si="120"/>
        <v>2.426078432568743</v>
      </c>
      <c r="F1065" s="5">
        <f t="shared" si="121"/>
        <v>96.557921616235973</v>
      </c>
    </row>
    <row r="1066" spans="1:6" x14ac:dyDescent="0.2">
      <c r="A1066">
        <f t="shared" si="116"/>
        <v>1065</v>
      </c>
      <c r="B1066" s="5">
        <f t="shared" si="117"/>
        <v>96.557921616235973</v>
      </c>
      <c r="C1066" s="5">
        <f t="shared" si="118"/>
        <v>2.896737648487079</v>
      </c>
      <c r="D1066" s="5">
        <f t="shared" si="119"/>
        <v>0.48278960808117999</v>
      </c>
      <c r="E1066" s="5">
        <f t="shared" si="120"/>
        <v>2.4139480404058991</v>
      </c>
      <c r="F1066" s="5">
        <f t="shared" si="121"/>
        <v>96.075132008154796</v>
      </c>
    </row>
    <row r="1067" spans="1:6" x14ac:dyDescent="0.2">
      <c r="A1067">
        <f t="shared" si="116"/>
        <v>1066</v>
      </c>
      <c r="B1067" s="5">
        <f t="shared" si="117"/>
        <v>96.075132008154796</v>
      </c>
      <c r="C1067" s="5">
        <f t="shared" si="118"/>
        <v>2.8822539602446438</v>
      </c>
      <c r="D1067" s="5">
        <f t="shared" si="119"/>
        <v>0.48037566004077403</v>
      </c>
      <c r="E1067" s="5">
        <f t="shared" si="120"/>
        <v>2.4018783002038697</v>
      </c>
      <c r="F1067" s="5">
        <f t="shared" si="121"/>
        <v>95.594756348114018</v>
      </c>
    </row>
    <row r="1068" spans="1:6" x14ac:dyDescent="0.2">
      <c r="A1068">
        <f t="shared" si="116"/>
        <v>1067</v>
      </c>
      <c r="B1068" s="5">
        <f t="shared" si="117"/>
        <v>95.594756348114018</v>
      </c>
      <c r="C1068" s="5">
        <f t="shared" si="118"/>
        <v>2.8678426904434202</v>
      </c>
      <c r="D1068" s="5">
        <f t="shared" si="119"/>
        <v>0.47797378174057004</v>
      </c>
      <c r="E1068" s="5">
        <f t="shared" si="120"/>
        <v>2.3898689087028502</v>
      </c>
      <c r="F1068" s="5">
        <f t="shared" si="121"/>
        <v>95.116782566373445</v>
      </c>
    </row>
    <row r="1069" spans="1:6" x14ac:dyDescent="0.2">
      <c r="A1069">
        <f t="shared" si="116"/>
        <v>1068</v>
      </c>
      <c r="B1069" s="5">
        <f t="shared" si="117"/>
        <v>95.116782566373445</v>
      </c>
      <c r="C1069" s="5">
        <f t="shared" si="118"/>
        <v>2.8535034769912033</v>
      </c>
      <c r="D1069" s="5">
        <f t="shared" si="119"/>
        <v>0.47558391283186729</v>
      </c>
      <c r="E1069" s="5">
        <f t="shared" si="120"/>
        <v>2.377919564159336</v>
      </c>
      <c r="F1069" s="5">
        <f t="shared" si="121"/>
        <v>94.641198653541579</v>
      </c>
    </row>
    <row r="1070" spans="1:6" x14ac:dyDescent="0.2">
      <c r="A1070">
        <f t="shared" si="116"/>
        <v>1069</v>
      </c>
      <c r="B1070" s="5">
        <f t="shared" si="117"/>
        <v>94.641198653541579</v>
      </c>
      <c r="C1070" s="5">
        <f t="shared" si="118"/>
        <v>2.8392359596062473</v>
      </c>
      <c r="D1070" s="5">
        <f t="shared" si="119"/>
        <v>0.47320599326770818</v>
      </c>
      <c r="E1070" s="5">
        <f t="shared" si="120"/>
        <v>2.3660299663385391</v>
      </c>
      <c r="F1070" s="5">
        <f t="shared" si="121"/>
        <v>94.167992660273868</v>
      </c>
    </row>
    <row r="1071" spans="1:6" x14ac:dyDescent="0.2">
      <c r="A1071">
        <f t="shared" si="116"/>
        <v>1070</v>
      </c>
      <c r="B1071" s="5">
        <f t="shared" si="117"/>
        <v>94.167992660273868</v>
      </c>
      <c r="C1071" s="5">
        <f t="shared" si="118"/>
        <v>2.8250397798082161</v>
      </c>
      <c r="D1071" s="5">
        <f t="shared" si="119"/>
        <v>0.47083996330136957</v>
      </c>
      <c r="E1071" s="5">
        <f t="shared" si="120"/>
        <v>2.3541998165068465</v>
      </c>
      <c r="F1071" s="5">
        <f t="shared" si="121"/>
        <v>93.697152696972495</v>
      </c>
    </row>
    <row r="1072" spans="1:6" x14ac:dyDescent="0.2">
      <c r="A1072">
        <f t="shared" si="116"/>
        <v>1071</v>
      </c>
      <c r="B1072" s="5">
        <f t="shared" si="117"/>
        <v>93.697152696972495</v>
      </c>
      <c r="C1072" s="5">
        <f t="shared" si="118"/>
        <v>2.8109145809091749</v>
      </c>
      <c r="D1072" s="5">
        <f t="shared" si="119"/>
        <v>0.46848576348486271</v>
      </c>
      <c r="E1072" s="5">
        <f t="shared" si="120"/>
        <v>2.3424288174243122</v>
      </c>
      <c r="F1072" s="5">
        <f t="shared" si="121"/>
        <v>93.228666933487631</v>
      </c>
    </row>
    <row r="1073" spans="1:6" x14ac:dyDescent="0.2">
      <c r="A1073">
        <f t="shared" si="116"/>
        <v>1072</v>
      </c>
      <c r="B1073" s="5">
        <f t="shared" si="117"/>
        <v>93.228666933487631</v>
      </c>
      <c r="C1073" s="5">
        <f t="shared" si="118"/>
        <v>2.7968600080046286</v>
      </c>
      <c r="D1073" s="5">
        <f t="shared" si="119"/>
        <v>0.46614333466743796</v>
      </c>
      <c r="E1073" s="5">
        <f t="shared" si="120"/>
        <v>2.3307166733371907</v>
      </c>
      <c r="F1073" s="5">
        <f t="shared" si="121"/>
        <v>92.762523598820195</v>
      </c>
    </row>
    <row r="1074" spans="1:6" x14ac:dyDescent="0.2">
      <c r="A1074">
        <f t="shared" si="116"/>
        <v>1073</v>
      </c>
      <c r="B1074" s="5">
        <f t="shared" si="117"/>
        <v>92.762523598820195</v>
      </c>
      <c r="C1074" s="5">
        <f t="shared" si="118"/>
        <v>2.7828757079646058</v>
      </c>
      <c r="D1074" s="5">
        <f t="shared" si="119"/>
        <v>0.46381261799410112</v>
      </c>
      <c r="E1074" s="5">
        <f t="shared" si="120"/>
        <v>2.3190630899705047</v>
      </c>
      <c r="F1074" s="5">
        <f t="shared" si="121"/>
        <v>92.298710980826087</v>
      </c>
    </row>
    <row r="1075" spans="1:6" x14ac:dyDescent="0.2">
      <c r="A1075">
        <f t="shared" si="116"/>
        <v>1074</v>
      </c>
      <c r="B1075" s="5">
        <f t="shared" si="117"/>
        <v>92.298710980826087</v>
      </c>
      <c r="C1075" s="5">
        <f t="shared" si="118"/>
        <v>2.7689613294247826</v>
      </c>
      <c r="D1075" s="5">
        <f t="shared" si="119"/>
        <v>0.46149355490413058</v>
      </c>
      <c r="E1075" s="5">
        <f t="shared" si="120"/>
        <v>2.307467774520652</v>
      </c>
      <c r="F1075" s="5">
        <f t="shared" si="121"/>
        <v>91.837217425921949</v>
      </c>
    </row>
    <row r="1076" spans="1:6" x14ac:dyDescent="0.2">
      <c r="A1076">
        <f t="shared" si="116"/>
        <v>1075</v>
      </c>
      <c r="B1076" s="5">
        <f t="shared" si="117"/>
        <v>91.837217425921949</v>
      </c>
      <c r="C1076" s="5">
        <f t="shared" si="118"/>
        <v>2.7551165227776582</v>
      </c>
      <c r="D1076" s="5">
        <f t="shared" si="119"/>
        <v>0.45918608712960962</v>
      </c>
      <c r="E1076" s="5">
        <f t="shared" si="120"/>
        <v>2.2959304356480486</v>
      </c>
      <c r="F1076" s="5">
        <f t="shared" si="121"/>
        <v>91.37803133879234</v>
      </c>
    </row>
    <row r="1077" spans="1:6" x14ac:dyDescent="0.2">
      <c r="A1077">
        <f t="shared" si="116"/>
        <v>1076</v>
      </c>
      <c r="B1077" s="5">
        <f t="shared" si="117"/>
        <v>91.37803133879234</v>
      </c>
      <c r="C1077" s="5">
        <f t="shared" si="118"/>
        <v>2.7413409401637701</v>
      </c>
      <c r="D1077" s="5">
        <f t="shared" si="119"/>
        <v>0.45689015669396182</v>
      </c>
      <c r="E1077" s="5">
        <f t="shared" si="120"/>
        <v>2.2844507834698082</v>
      </c>
      <c r="F1077" s="5">
        <f t="shared" si="121"/>
        <v>90.921141182098381</v>
      </c>
    </row>
    <row r="1078" spans="1:6" x14ac:dyDescent="0.2">
      <c r="A1078">
        <f t="shared" si="116"/>
        <v>1077</v>
      </c>
      <c r="B1078" s="5">
        <f t="shared" si="117"/>
        <v>90.921141182098381</v>
      </c>
      <c r="C1078" s="5">
        <f t="shared" si="118"/>
        <v>2.7276342354629515</v>
      </c>
      <c r="D1078" s="5">
        <f t="shared" si="119"/>
        <v>0.45460570591049221</v>
      </c>
      <c r="E1078" s="5">
        <f t="shared" si="120"/>
        <v>2.2730285295524593</v>
      </c>
      <c r="F1078" s="5">
        <f t="shared" si="121"/>
        <v>90.466535476187886</v>
      </c>
    </row>
    <row r="1079" spans="1:6" x14ac:dyDescent="0.2">
      <c r="A1079">
        <f t="shared" si="116"/>
        <v>1078</v>
      </c>
      <c r="B1079" s="5">
        <f t="shared" si="117"/>
        <v>90.466535476187886</v>
      </c>
      <c r="C1079" s="5">
        <f t="shared" si="118"/>
        <v>2.7139960642856367</v>
      </c>
      <c r="D1079" s="5">
        <f t="shared" si="119"/>
        <v>0.45233267738093952</v>
      </c>
      <c r="E1079" s="5">
        <f t="shared" si="120"/>
        <v>2.2616633869046971</v>
      </c>
      <c r="F1079" s="5">
        <f t="shared" si="121"/>
        <v>90.014202798806949</v>
      </c>
    </row>
    <row r="1080" spans="1:6" x14ac:dyDescent="0.2">
      <c r="A1080">
        <f t="shared" si="116"/>
        <v>1079</v>
      </c>
      <c r="B1080" s="5">
        <f t="shared" si="117"/>
        <v>90.014202798806949</v>
      </c>
      <c r="C1080" s="5">
        <f t="shared" si="118"/>
        <v>2.7004260839642082</v>
      </c>
      <c r="D1080" s="5">
        <f t="shared" si="119"/>
        <v>0.45007101399403471</v>
      </c>
      <c r="E1080" s="5">
        <f t="shared" si="120"/>
        <v>2.2503550699701735</v>
      </c>
      <c r="F1080" s="5">
        <f t="shared" si="121"/>
        <v>89.564131784812915</v>
      </c>
    </row>
    <row r="1081" spans="1:6" x14ac:dyDescent="0.2">
      <c r="A1081">
        <f t="shared" si="116"/>
        <v>1080</v>
      </c>
      <c r="B1081" s="5">
        <f t="shared" si="117"/>
        <v>89.564131784812915</v>
      </c>
      <c r="C1081" s="5">
        <f t="shared" si="118"/>
        <v>2.6869239535443872</v>
      </c>
      <c r="D1081" s="5">
        <f t="shared" si="119"/>
        <v>0.44782065892406431</v>
      </c>
      <c r="E1081" s="5">
        <f t="shared" si="120"/>
        <v>2.2391032946203229</v>
      </c>
      <c r="F1081" s="5">
        <f t="shared" si="121"/>
        <v>89.116311125888856</v>
      </c>
    </row>
    <row r="1082" spans="1:6" x14ac:dyDescent="0.2">
      <c r="A1082">
        <f t="shared" si="116"/>
        <v>1081</v>
      </c>
      <c r="B1082" s="5">
        <f t="shared" si="117"/>
        <v>89.116311125888856</v>
      </c>
      <c r="C1082" s="5">
        <f t="shared" si="118"/>
        <v>2.6734893337766654</v>
      </c>
      <c r="D1082" s="5">
        <f t="shared" si="119"/>
        <v>0.44558155562944401</v>
      </c>
      <c r="E1082" s="5">
        <f t="shared" si="120"/>
        <v>2.2279077781472214</v>
      </c>
      <c r="F1082" s="5">
        <f t="shared" si="121"/>
        <v>88.670729570259411</v>
      </c>
    </row>
    <row r="1083" spans="1:6" x14ac:dyDescent="0.2">
      <c r="A1083">
        <f t="shared" si="116"/>
        <v>1082</v>
      </c>
      <c r="B1083" s="5">
        <f t="shared" si="117"/>
        <v>88.670729570259411</v>
      </c>
      <c r="C1083" s="5">
        <f t="shared" si="118"/>
        <v>2.6601218871077821</v>
      </c>
      <c r="D1083" s="5">
        <f t="shared" si="119"/>
        <v>0.44335364785129716</v>
      </c>
      <c r="E1083" s="5">
        <f t="shared" si="120"/>
        <v>2.2167682392564849</v>
      </c>
      <c r="F1083" s="5">
        <f t="shared" si="121"/>
        <v>88.227375922408115</v>
      </c>
    </row>
    <row r="1084" spans="1:6" x14ac:dyDescent="0.2">
      <c r="A1084">
        <f t="shared" si="116"/>
        <v>1083</v>
      </c>
      <c r="B1084" s="5">
        <f t="shared" si="117"/>
        <v>88.227375922408115</v>
      </c>
      <c r="C1084" s="5">
        <f t="shared" si="118"/>
        <v>2.6468212776722435</v>
      </c>
      <c r="D1084" s="5">
        <f t="shared" si="119"/>
        <v>0.44113687961204073</v>
      </c>
      <c r="E1084" s="5">
        <f t="shared" si="120"/>
        <v>2.2056843980602028</v>
      </c>
      <c r="F1084" s="5">
        <f t="shared" si="121"/>
        <v>87.786239042796069</v>
      </c>
    </row>
    <row r="1085" spans="1:6" x14ac:dyDescent="0.2">
      <c r="A1085">
        <f t="shared" si="116"/>
        <v>1084</v>
      </c>
      <c r="B1085" s="5">
        <f t="shared" si="117"/>
        <v>87.786239042796069</v>
      </c>
      <c r="C1085" s="5">
        <f t="shared" si="118"/>
        <v>2.6335871712838821</v>
      </c>
      <c r="D1085" s="5">
        <f t="shared" si="119"/>
        <v>0.43893119521398072</v>
      </c>
      <c r="E1085" s="5">
        <f t="shared" si="120"/>
        <v>2.1946559760699014</v>
      </c>
      <c r="F1085" s="5">
        <f t="shared" si="121"/>
        <v>87.347307847582087</v>
      </c>
    </row>
    <row r="1086" spans="1:6" x14ac:dyDescent="0.2">
      <c r="A1086">
        <f t="shared" si="116"/>
        <v>1085</v>
      </c>
      <c r="B1086" s="5">
        <f t="shared" si="117"/>
        <v>87.347307847582087</v>
      </c>
      <c r="C1086" s="5">
        <f t="shared" si="118"/>
        <v>2.6204192354274625</v>
      </c>
      <c r="D1086" s="5">
        <f t="shared" si="119"/>
        <v>0.43673653923791056</v>
      </c>
      <c r="E1086" s="5">
        <f t="shared" si="120"/>
        <v>2.1836826961895519</v>
      </c>
      <c r="F1086" s="5">
        <f t="shared" si="121"/>
        <v>86.910571308344174</v>
      </c>
    </row>
    <row r="1087" spans="1:6" x14ac:dyDescent="0.2">
      <c r="A1087">
        <f t="shared" si="116"/>
        <v>1086</v>
      </c>
      <c r="B1087" s="5">
        <f t="shared" si="117"/>
        <v>86.910571308344174</v>
      </c>
      <c r="C1087" s="5">
        <f t="shared" si="118"/>
        <v>2.6073171392503252</v>
      </c>
      <c r="D1087" s="5">
        <f t="shared" si="119"/>
        <v>0.43455285654172116</v>
      </c>
      <c r="E1087" s="5">
        <f t="shared" si="120"/>
        <v>2.172764282708604</v>
      </c>
      <c r="F1087" s="5">
        <f t="shared" si="121"/>
        <v>86.476018451802446</v>
      </c>
    </row>
    <row r="1088" spans="1:6" x14ac:dyDescent="0.2">
      <c r="A1088">
        <f t="shared" si="116"/>
        <v>1087</v>
      </c>
      <c r="B1088" s="5">
        <f t="shared" si="117"/>
        <v>86.476018451802446</v>
      </c>
      <c r="C1088" s="5">
        <f t="shared" si="118"/>
        <v>2.5942805535540732</v>
      </c>
      <c r="D1088" s="5">
        <f t="shared" si="119"/>
        <v>0.43238009225901219</v>
      </c>
      <c r="E1088" s="5">
        <f t="shared" si="120"/>
        <v>2.161900461295061</v>
      </c>
      <c r="F1088" s="5">
        <f t="shared" si="121"/>
        <v>86.043638359543436</v>
      </c>
    </row>
    <row r="1089" spans="1:6" x14ac:dyDescent="0.2">
      <c r="A1089">
        <f t="shared" si="116"/>
        <v>1088</v>
      </c>
      <c r="B1089" s="5">
        <f t="shared" si="117"/>
        <v>86.043638359543436</v>
      </c>
      <c r="C1089" s="5">
        <f t="shared" si="118"/>
        <v>2.5813091507863031</v>
      </c>
      <c r="D1089" s="5">
        <f t="shared" si="119"/>
        <v>0.43021819179771725</v>
      </c>
      <c r="E1089" s="5">
        <f t="shared" si="120"/>
        <v>2.1510909589885858</v>
      </c>
      <c r="F1089" s="5">
        <f t="shared" si="121"/>
        <v>85.613420167745716</v>
      </c>
    </row>
    <row r="1090" spans="1:6" x14ac:dyDescent="0.2">
      <c r="A1090">
        <f t="shared" si="116"/>
        <v>1089</v>
      </c>
      <c r="B1090" s="5">
        <f t="shared" si="117"/>
        <v>85.613420167745716</v>
      </c>
      <c r="C1090" s="5">
        <f t="shared" si="118"/>
        <v>2.5684026050323712</v>
      </c>
      <c r="D1090" s="5">
        <f t="shared" si="119"/>
        <v>0.42806710083872845</v>
      </c>
      <c r="E1090" s="5">
        <f t="shared" si="120"/>
        <v>2.1403355041936427</v>
      </c>
      <c r="F1090" s="5">
        <f t="shared" si="121"/>
        <v>85.185353066906984</v>
      </c>
    </row>
    <row r="1091" spans="1:6" x14ac:dyDescent="0.2">
      <c r="A1091">
        <f t="shared" si="116"/>
        <v>1090</v>
      </c>
      <c r="B1091" s="5">
        <f t="shared" si="117"/>
        <v>85.185353066906984</v>
      </c>
      <c r="C1091" s="5">
        <f t="shared" si="118"/>
        <v>2.5555605920072093</v>
      </c>
      <c r="D1091" s="5">
        <f t="shared" si="119"/>
        <v>0.42592676533453488</v>
      </c>
      <c r="E1091" s="5">
        <f t="shared" si="120"/>
        <v>2.1296338266726744</v>
      </c>
      <c r="F1091" s="5">
        <f t="shared" si="121"/>
        <v>84.759426301572447</v>
      </c>
    </row>
    <row r="1092" spans="1:6" x14ac:dyDescent="0.2">
      <c r="A1092">
        <f t="shared" si="116"/>
        <v>1091</v>
      </c>
      <c r="B1092" s="5">
        <f t="shared" si="117"/>
        <v>84.759426301572447</v>
      </c>
      <c r="C1092" s="5">
        <f t="shared" si="118"/>
        <v>2.5427827890471733</v>
      </c>
      <c r="D1092" s="5">
        <f t="shared" si="119"/>
        <v>0.42379713150786236</v>
      </c>
      <c r="E1092" s="5">
        <f t="shared" si="120"/>
        <v>2.1189856575393109</v>
      </c>
      <c r="F1092" s="5">
        <f t="shared" si="121"/>
        <v>84.335629170064578</v>
      </c>
    </row>
    <row r="1093" spans="1:6" x14ac:dyDescent="0.2">
      <c r="A1093">
        <f t="shared" si="116"/>
        <v>1092</v>
      </c>
      <c r="B1093" s="5">
        <f t="shared" si="117"/>
        <v>84.335629170064578</v>
      </c>
      <c r="C1093" s="5">
        <f t="shared" si="118"/>
        <v>2.5300688751019371</v>
      </c>
      <c r="D1093" s="5">
        <f t="shared" si="119"/>
        <v>0.42167814585032293</v>
      </c>
      <c r="E1093" s="5">
        <f t="shared" si="120"/>
        <v>2.1083907292516142</v>
      </c>
      <c r="F1093" s="5">
        <f t="shared" si="121"/>
        <v>83.913951024214256</v>
      </c>
    </row>
    <row r="1094" spans="1:6" x14ac:dyDescent="0.2">
      <c r="A1094">
        <f t="shared" si="116"/>
        <v>1093</v>
      </c>
      <c r="B1094" s="5">
        <f t="shared" si="117"/>
        <v>83.913951024214256</v>
      </c>
      <c r="C1094" s="5">
        <f t="shared" si="118"/>
        <v>2.5174185307264274</v>
      </c>
      <c r="D1094" s="5">
        <f t="shared" si="119"/>
        <v>0.41956975512107109</v>
      </c>
      <c r="E1094" s="5">
        <f t="shared" si="120"/>
        <v>2.0978487756053563</v>
      </c>
      <c r="F1094" s="5">
        <f t="shared" si="121"/>
        <v>83.494381269093182</v>
      </c>
    </row>
    <row r="1095" spans="1:6" x14ac:dyDescent="0.2">
      <c r="A1095">
        <f t="shared" si="116"/>
        <v>1094</v>
      </c>
      <c r="B1095" s="5">
        <f t="shared" si="117"/>
        <v>83.494381269093182</v>
      </c>
      <c r="C1095" s="5">
        <f t="shared" si="118"/>
        <v>2.5048314380727952</v>
      </c>
      <c r="D1095" s="5">
        <f t="shared" si="119"/>
        <v>0.41747190634546572</v>
      </c>
      <c r="E1095" s="5">
        <f t="shared" si="120"/>
        <v>2.0873595317273295</v>
      </c>
      <c r="F1095" s="5">
        <f t="shared" si="121"/>
        <v>83.076909362747713</v>
      </c>
    </row>
    <row r="1096" spans="1:6" x14ac:dyDescent="0.2">
      <c r="A1096">
        <f t="shared" si="116"/>
        <v>1095</v>
      </c>
      <c r="B1096" s="5">
        <f t="shared" si="117"/>
        <v>83.076909362747713</v>
      </c>
      <c r="C1096" s="5">
        <f t="shared" si="118"/>
        <v>2.4923072808824314</v>
      </c>
      <c r="D1096" s="5">
        <f t="shared" si="119"/>
        <v>0.41538454681373871</v>
      </c>
      <c r="E1096" s="5">
        <f t="shared" si="120"/>
        <v>2.0769227340686927</v>
      </c>
      <c r="F1096" s="5">
        <f t="shared" si="121"/>
        <v>82.661524815933973</v>
      </c>
    </row>
    <row r="1097" spans="1:6" x14ac:dyDescent="0.2">
      <c r="A1097">
        <f t="shared" si="116"/>
        <v>1096</v>
      </c>
      <c r="B1097" s="5">
        <f t="shared" si="117"/>
        <v>82.661524815933973</v>
      </c>
      <c r="C1097" s="5">
        <f t="shared" si="118"/>
        <v>2.4798457444780193</v>
      </c>
      <c r="D1097" s="5">
        <f t="shared" si="119"/>
        <v>0.41330762407967025</v>
      </c>
      <c r="E1097" s="5">
        <f t="shared" si="120"/>
        <v>2.0665381203983491</v>
      </c>
      <c r="F1097" s="5">
        <f t="shared" si="121"/>
        <v>82.248217191854309</v>
      </c>
    </row>
    <row r="1098" spans="1:6" x14ac:dyDescent="0.2">
      <c r="A1098">
        <f t="shared" si="116"/>
        <v>1097</v>
      </c>
      <c r="B1098" s="5">
        <f t="shared" si="117"/>
        <v>82.248217191854309</v>
      </c>
      <c r="C1098" s="5">
        <f t="shared" si="118"/>
        <v>2.4674465157556291</v>
      </c>
      <c r="D1098" s="5">
        <f t="shared" si="119"/>
        <v>0.41124108595927167</v>
      </c>
      <c r="E1098" s="5">
        <f t="shared" si="120"/>
        <v>2.0562054297963575</v>
      </c>
      <c r="F1098" s="5">
        <f t="shared" si="121"/>
        <v>81.836976105895033</v>
      </c>
    </row>
    <row r="1099" spans="1:6" x14ac:dyDescent="0.2">
      <c r="A1099">
        <f t="shared" si="116"/>
        <v>1098</v>
      </c>
      <c r="B1099" s="5">
        <f t="shared" si="117"/>
        <v>81.836976105895033</v>
      </c>
      <c r="C1099" s="5">
        <f t="shared" si="118"/>
        <v>2.4551092831768511</v>
      </c>
      <c r="D1099" s="5">
        <f t="shared" si="119"/>
        <v>0.40918488052947533</v>
      </c>
      <c r="E1099" s="5">
        <f t="shared" si="120"/>
        <v>2.0459244026473757</v>
      </c>
      <c r="F1099" s="5">
        <f t="shared" si="121"/>
        <v>81.427791225365553</v>
      </c>
    </row>
    <row r="1100" spans="1:6" x14ac:dyDescent="0.2">
      <c r="A1100">
        <f t="shared" si="116"/>
        <v>1099</v>
      </c>
      <c r="B1100" s="5">
        <f t="shared" si="117"/>
        <v>81.427791225365553</v>
      </c>
      <c r="C1100" s="5">
        <f t="shared" si="118"/>
        <v>2.4428337367609667</v>
      </c>
      <c r="D1100" s="5">
        <f t="shared" si="119"/>
        <v>0.40713895612682816</v>
      </c>
      <c r="E1100" s="5">
        <f t="shared" si="120"/>
        <v>2.0356947806341386</v>
      </c>
      <c r="F1100" s="5">
        <f t="shared" si="121"/>
        <v>81.020652269238724</v>
      </c>
    </row>
    <row r="1101" spans="1:6" x14ac:dyDescent="0.2">
      <c r="A1101">
        <f t="shared" si="116"/>
        <v>1100</v>
      </c>
      <c r="B1101" s="5">
        <f t="shared" si="117"/>
        <v>81.020652269238724</v>
      </c>
      <c r="C1101" s="5">
        <f t="shared" si="118"/>
        <v>2.4306195680771618</v>
      </c>
      <c r="D1101" s="5">
        <f t="shared" si="119"/>
        <v>0.40510326134619401</v>
      </c>
      <c r="E1101" s="5">
        <f t="shared" si="120"/>
        <v>2.0255163067309678</v>
      </c>
      <c r="F1101" s="5">
        <f t="shared" si="121"/>
        <v>80.615549007892525</v>
      </c>
    </row>
    <row r="1102" spans="1:6" x14ac:dyDescent="0.2">
      <c r="A1102">
        <f t="shared" si="116"/>
        <v>1101</v>
      </c>
      <c r="B1102" s="5">
        <f t="shared" si="117"/>
        <v>80.615549007892525</v>
      </c>
      <c r="C1102" s="5">
        <f t="shared" si="118"/>
        <v>2.4184664702367757</v>
      </c>
      <c r="D1102" s="5">
        <f t="shared" si="119"/>
        <v>0.4030777450394627</v>
      </c>
      <c r="E1102" s="5">
        <f t="shared" si="120"/>
        <v>2.015388725197313</v>
      </c>
      <c r="F1102" s="5">
        <f t="shared" si="121"/>
        <v>80.212471262853057</v>
      </c>
    </row>
    <row r="1103" spans="1:6" x14ac:dyDescent="0.2">
      <c r="A1103">
        <f t="shared" si="116"/>
        <v>1102</v>
      </c>
      <c r="B1103" s="5">
        <f t="shared" si="117"/>
        <v>80.212471262853057</v>
      </c>
      <c r="C1103" s="5">
        <f t="shared" si="118"/>
        <v>2.4063741378855918</v>
      </c>
      <c r="D1103" s="5">
        <f t="shared" si="119"/>
        <v>0.40106235631426568</v>
      </c>
      <c r="E1103" s="5">
        <f t="shared" si="120"/>
        <v>2.0053117815713262</v>
      </c>
      <c r="F1103" s="5">
        <f t="shared" si="121"/>
        <v>79.811408906538787</v>
      </c>
    </row>
    <row r="1104" spans="1:6" x14ac:dyDescent="0.2">
      <c r="A1104">
        <f t="shared" si="116"/>
        <v>1103</v>
      </c>
      <c r="B1104" s="5">
        <f t="shared" si="117"/>
        <v>79.811408906538787</v>
      </c>
      <c r="C1104" s="5">
        <f t="shared" si="118"/>
        <v>2.3943422671961634</v>
      </c>
      <c r="D1104" s="5">
        <f t="shared" si="119"/>
        <v>0.39905704453269397</v>
      </c>
      <c r="E1104" s="5">
        <f t="shared" si="120"/>
        <v>1.9952852226634694</v>
      </c>
      <c r="F1104" s="5">
        <f t="shared" si="121"/>
        <v>79.412351862006091</v>
      </c>
    </row>
    <row r="1105" spans="1:6" x14ac:dyDescent="0.2">
      <c r="A1105">
        <f t="shared" si="116"/>
        <v>1104</v>
      </c>
      <c r="B1105" s="5">
        <f t="shared" si="117"/>
        <v>79.412351862006091</v>
      </c>
      <c r="C1105" s="5">
        <f t="shared" si="118"/>
        <v>2.3823705558601826</v>
      </c>
      <c r="D1105" s="5">
        <f t="shared" si="119"/>
        <v>0.39706175931003052</v>
      </c>
      <c r="E1105" s="5">
        <f t="shared" si="120"/>
        <v>1.9853087965501521</v>
      </c>
      <c r="F1105" s="5">
        <f t="shared" si="121"/>
        <v>79.015290102696056</v>
      </c>
    </row>
    <row r="1106" spans="1:6" x14ac:dyDescent="0.2">
      <c r="A1106">
        <f t="shared" si="116"/>
        <v>1105</v>
      </c>
      <c r="B1106" s="5">
        <f t="shared" si="117"/>
        <v>79.015290102696056</v>
      </c>
      <c r="C1106" s="5">
        <f t="shared" si="118"/>
        <v>2.3704587030808817</v>
      </c>
      <c r="D1106" s="5">
        <f t="shared" si="119"/>
        <v>0.3950764505134805</v>
      </c>
      <c r="E1106" s="5">
        <f t="shared" si="120"/>
        <v>1.9753822525674012</v>
      </c>
      <c r="F1106" s="5">
        <f t="shared" si="121"/>
        <v>78.620213652182571</v>
      </c>
    </row>
    <row r="1107" spans="1:6" x14ac:dyDescent="0.2">
      <c r="A1107">
        <f t="shared" si="116"/>
        <v>1106</v>
      </c>
      <c r="B1107" s="5">
        <f t="shared" si="117"/>
        <v>78.620213652182571</v>
      </c>
      <c r="C1107" s="5">
        <f t="shared" si="118"/>
        <v>2.3586064095654771</v>
      </c>
      <c r="D1107" s="5">
        <f t="shared" si="119"/>
        <v>0.39310106826091307</v>
      </c>
      <c r="E1107" s="5">
        <f t="shared" si="120"/>
        <v>1.965505341304564</v>
      </c>
      <c r="F1107" s="5">
        <f t="shared" si="121"/>
        <v>78.227112583921652</v>
      </c>
    </row>
    <row r="1108" spans="1:6" x14ac:dyDescent="0.2">
      <c r="A1108">
        <f t="shared" si="116"/>
        <v>1107</v>
      </c>
      <c r="B1108" s="5">
        <f t="shared" si="117"/>
        <v>78.227112583921652</v>
      </c>
      <c r="C1108" s="5">
        <f t="shared" si="118"/>
        <v>2.3468133775176496</v>
      </c>
      <c r="D1108" s="5">
        <f t="shared" si="119"/>
        <v>0.39113556291960849</v>
      </c>
      <c r="E1108" s="5">
        <f t="shared" si="120"/>
        <v>1.9556778145980411</v>
      </c>
      <c r="F1108" s="5">
        <f t="shared" si="121"/>
        <v>77.835977021002037</v>
      </c>
    </row>
    <row r="1109" spans="1:6" x14ac:dyDescent="0.2">
      <c r="A1109">
        <f t="shared" ref="A1109:A1172" si="122">IF(OR(B1109&lt;50,B1109=""),"",A1108+1)</f>
        <v>1108</v>
      </c>
      <c r="B1109" s="5">
        <f t="shared" ref="B1109:B1172" si="123">+F1108</f>
        <v>77.835977021002037</v>
      </c>
      <c r="C1109" s="5">
        <f t="shared" ref="C1109:C1172" si="124">IF(B1109="","",B1109*J$3)</f>
        <v>2.3350793106300611</v>
      </c>
      <c r="D1109" s="5">
        <f t="shared" ref="D1109:D1172" si="125">IF(B1109="","",C1109-E1109)</f>
        <v>0.38917988510501034</v>
      </c>
      <c r="E1109" s="5">
        <f t="shared" ref="E1109:E1172" si="126">IF(B1109="","",+B1109*($J$2/12))</f>
        <v>1.9458994255250508</v>
      </c>
      <c r="F1109" s="5">
        <f t="shared" ref="F1109:F1172" si="127">IF(OR(B1109&lt;50,B1109=""),"",B1109-D1109)</f>
        <v>77.446797135897029</v>
      </c>
    </row>
    <row r="1110" spans="1:6" x14ac:dyDescent="0.2">
      <c r="A1110">
        <f t="shared" si="122"/>
        <v>1109</v>
      </c>
      <c r="B1110" s="5">
        <f t="shared" si="123"/>
        <v>77.446797135897029</v>
      </c>
      <c r="C1110" s="5">
        <f t="shared" si="124"/>
        <v>2.3234039140769109</v>
      </c>
      <c r="D1110" s="5">
        <f t="shared" si="125"/>
        <v>0.3872339856794853</v>
      </c>
      <c r="E1110" s="5">
        <f t="shared" si="126"/>
        <v>1.9361699283974256</v>
      </c>
      <c r="F1110" s="5">
        <f t="shared" si="127"/>
        <v>77.059563150217542</v>
      </c>
    </row>
    <row r="1111" spans="1:6" x14ac:dyDescent="0.2">
      <c r="A1111">
        <f t="shared" si="122"/>
        <v>1110</v>
      </c>
      <c r="B1111" s="5">
        <f t="shared" si="123"/>
        <v>77.059563150217542</v>
      </c>
      <c r="C1111" s="5">
        <f t="shared" si="124"/>
        <v>2.3117868945065263</v>
      </c>
      <c r="D1111" s="5">
        <f t="shared" si="125"/>
        <v>0.38529781575108801</v>
      </c>
      <c r="E1111" s="5">
        <f t="shared" si="126"/>
        <v>1.9264890787554383</v>
      </c>
      <c r="F1111" s="5">
        <f t="shared" si="127"/>
        <v>76.674265334466455</v>
      </c>
    </row>
    <row r="1112" spans="1:6" x14ac:dyDescent="0.2">
      <c r="A1112">
        <f t="shared" si="122"/>
        <v>1111</v>
      </c>
      <c r="B1112" s="5">
        <f t="shared" si="123"/>
        <v>76.674265334466455</v>
      </c>
      <c r="C1112" s="5">
        <f t="shared" si="124"/>
        <v>2.3002279600339937</v>
      </c>
      <c r="D1112" s="5">
        <f t="shared" si="125"/>
        <v>0.38337132667233242</v>
      </c>
      <c r="E1112" s="5">
        <f t="shared" si="126"/>
        <v>1.9168566333616612</v>
      </c>
      <c r="F1112" s="5">
        <f t="shared" si="127"/>
        <v>76.290894007794122</v>
      </c>
    </row>
    <row r="1113" spans="1:6" x14ac:dyDescent="0.2">
      <c r="A1113">
        <f t="shared" si="122"/>
        <v>1112</v>
      </c>
      <c r="B1113" s="5">
        <f t="shared" si="123"/>
        <v>76.290894007794122</v>
      </c>
      <c r="C1113" s="5">
        <f t="shared" si="124"/>
        <v>2.2887268202338236</v>
      </c>
      <c r="D1113" s="5">
        <f t="shared" si="125"/>
        <v>0.38145447003897059</v>
      </c>
      <c r="E1113" s="5">
        <f t="shared" si="126"/>
        <v>1.907272350194853</v>
      </c>
      <c r="F1113" s="5">
        <f t="shared" si="127"/>
        <v>75.909439537755148</v>
      </c>
    </row>
    <row r="1114" spans="1:6" x14ac:dyDescent="0.2">
      <c r="A1114">
        <f t="shared" si="122"/>
        <v>1113</v>
      </c>
      <c r="B1114" s="5">
        <f t="shared" si="123"/>
        <v>75.909439537755148</v>
      </c>
      <c r="C1114" s="5">
        <f t="shared" si="124"/>
        <v>2.2772831861326543</v>
      </c>
      <c r="D1114" s="5">
        <f t="shared" si="125"/>
        <v>0.37954719768877587</v>
      </c>
      <c r="E1114" s="5">
        <f t="shared" si="126"/>
        <v>1.8977359884438785</v>
      </c>
      <c r="F1114" s="5">
        <f t="shared" si="127"/>
        <v>75.529892340066368</v>
      </c>
    </row>
    <row r="1115" spans="1:6" x14ac:dyDescent="0.2">
      <c r="A1115">
        <f t="shared" si="122"/>
        <v>1114</v>
      </c>
      <c r="B1115" s="5">
        <f t="shared" si="123"/>
        <v>75.529892340066368</v>
      </c>
      <c r="C1115" s="5">
        <f t="shared" si="124"/>
        <v>2.2658967702019908</v>
      </c>
      <c r="D1115" s="5">
        <f t="shared" si="125"/>
        <v>0.37764946170033165</v>
      </c>
      <c r="E1115" s="5">
        <f t="shared" si="126"/>
        <v>1.8882473085016591</v>
      </c>
      <c r="F1115" s="5">
        <f t="shared" si="127"/>
        <v>75.152242878366039</v>
      </c>
    </row>
    <row r="1116" spans="1:6" x14ac:dyDescent="0.2">
      <c r="A1116">
        <f t="shared" si="122"/>
        <v>1115</v>
      </c>
      <c r="B1116" s="5">
        <f t="shared" si="123"/>
        <v>75.152242878366039</v>
      </c>
      <c r="C1116" s="5">
        <f t="shared" si="124"/>
        <v>2.2545672863509809</v>
      </c>
      <c r="D1116" s="5">
        <f t="shared" si="125"/>
        <v>0.37576121439183008</v>
      </c>
      <c r="E1116" s="5">
        <f t="shared" si="126"/>
        <v>1.8788060719591508</v>
      </c>
      <c r="F1116" s="5">
        <f t="shared" si="127"/>
        <v>74.776481663974209</v>
      </c>
    </row>
    <row r="1117" spans="1:6" x14ac:dyDescent="0.2">
      <c r="A1117">
        <f t="shared" si="122"/>
        <v>1116</v>
      </c>
      <c r="B1117" s="5">
        <f t="shared" si="123"/>
        <v>74.776481663974209</v>
      </c>
      <c r="C1117" s="5">
        <f t="shared" si="124"/>
        <v>2.243294449919226</v>
      </c>
      <c r="D1117" s="5">
        <f t="shared" si="125"/>
        <v>0.37388240831987085</v>
      </c>
      <c r="E1117" s="5">
        <f t="shared" si="126"/>
        <v>1.8694120415993551</v>
      </c>
      <c r="F1117" s="5">
        <f t="shared" si="127"/>
        <v>74.402599255654337</v>
      </c>
    </row>
    <row r="1118" spans="1:6" x14ac:dyDescent="0.2">
      <c r="A1118">
        <f t="shared" si="122"/>
        <v>1117</v>
      </c>
      <c r="B1118" s="5">
        <f t="shared" si="123"/>
        <v>74.402599255654337</v>
      </c>
      <c r="C1118" s="5">
        <f t="shared" si="124"/>
        <v>2.23207797766963</v>
      </c>
      <c r="D1118" s="5">
        <f t="shared" si="125"/>
        <v>0.37201299627827167</v>
      </c>
      <c r="E1118" s="5">
        <f t="shared" si="126"/>
        <v>1.8600649813913583</v>
      </c>
      <c r="F1118" s="5">
        <f t="shared" si="127"/>
        <v>74.030586259376065</v>
      </c>
    </row>
    <row r="1119" spans="1:6" x14ac:dyDescent="0.2">
      <c r="A1119">
        <f t="shared" si="122"/>
        <v>1118</v>
      </c>
      <c r="B1119" s="5">
        <f t="shared" si="123"/>
        <v>74.030586259376065</v>
      </c>
      <c r="C1119" s="5">
        <f t="shared" si="124"/>
        <v>2.2209175877812819</v>
      </c>
      <c r="D1119" s="5">
        <f t="shared" si="125"/>
        <v>0.37015293129688032</v>
      </c>
      <c r="E1119" s="5">
        <f t="shared" si="126"/>
        <v>1.8507646564844016</v>
      </c>
      <c r="F1119" s="5">
        <f t="shared" si="127"/>
        <v>73.660433328079179</v>
      </c>
    </row>
    <row r="1120" spans="1:6" x14ac:dyDescent="0.2">
      <c r="A1120">
        <f t="shared" si="122"/>
        <v>1119</v>
      </c>
      <c r="B1120" s="5">
        <f t="shared" si="123"/>
        <v>73.660433328079179</v>
      </c>
      <c r="C1120" s="5">
        <f t="shared" si="124"/>
        <v>2.2098129998423754</v>
      </c>
      <c r="D1120" s="5">
        <f t="shared" si="125"/>
        <v>0.36830216664039606</v>
      </c>
      <c r="E1120" s="5">
        <f t="shared" si="126"/>
        <v>1.8415108332019794</v>
      </c>
      <c r="F1120" s="5">
        <f t="shared" si="127"/>
        <v>73.292131161438789</v>
      </c>
    </row>
    <row r="1121" spans="1:6" x14ac:dyDescent="0.2">
      <c r="A1121">
        <f t="shared" si="122"/>
        <v>1120</v>
      </c>
      <c r="B1121" s="5">
        <f t="shared" si="123"/>
        <v>73.292131161438789</v>
      </c>
      <c r="C1121" s="5">
        <f t="shared" si="124"/>
        <v>2.1987639348431638</v>
      </c>
      <c r="D1121" s="5">
        <f t="shared" si="125"/>
        <v>0.36646065580719411</v>
      </c>
      <c r="E1121" s="5">
        <f t="shared" si="126"/>
        <v>1.8323032790359697</v>
      </c>
      <c r="F1121" s="5">
        <f t="shared" si="127"/>
        <v>72.925670505631601</v>
      </c>
    </row>
    <row r="1122" spans="1:6" x14ac:dyDescent="0.2">
      <c r="A1122">
        <f t="shared" si="122"/>
        <v>1121</v>
      </c>
      <c r="B1122" s="5">
        <f t="shared" si="123"/>
        <v>72.925670505631601</v>
      </c>
      <c r="C1122" s="5">
        <f t="shared" si="124"/>
        <v>2.1877701151689481</v>
      </c>
      <c r="D1122" s="5">
        <f t="shared" si="125"/>
        <v>0.36462835252815817</v>
      </c>
      <c r="E1122" s="5">
        <f t="shared" si="126"/>
        <v>1.82314176264079</v>
      </c>
      <c r="F1122" s="5">
        <f t="shared" si="127"/>
        <v>72.561042153103443</v>
      </c>
    </row>
    <row r="1123" spans="1:6" x14ac:dyDescent="0.2">
      <c r="A1123">
        <f t="shared" si="122"/>
        <v>1122</v>
      </c>
      <c r="B1123" s="5">
        <f t="shared" si="123"/>
        <v>72.561042153103443</v>
      </c>
      <c r="C1123" s="5">
        <f t="shared" si="124"/>
        <v>2.1768312645931034</v>
      </c>
      <c r="D1123" s="5">
        <f t="shared" si="125"/>
        <v>0.36280521076551753</v>
      </c>
      <c r="E1123" s="5">
        <f t="shared" si="126"/>
        <v>1.8140260538275859</v>
      </c>
      <c r="F1123" s="5">
        <f t="shared" si="127"/>
        <v>72.198236942337928</v>
      </c>
    </row>
    <row r="1124" spans="1:6" x14ac:dyDescent="0.2">
      <c r="A1124">
        <f t="shared" si="122"/>
        <v>1123</v>
      </c>
      <c r="B1124" s="5">
        <f t="shared" si="123"/>
        <v>72.198236942337928</v>
      </c>
      <c r="C1124" s="5">
        <f t="shared" si="124"/>
        <v>2.1659471082701378</v>
      </c>
      <c r="D1124" s="5">
        <f t="shared" si="125"/>
        <v>0.36099118471168978</v>
      </c>
      <c r="E1124" s="5">
        <f t="shared" si="126"/>
        <v>1.804955923558448</v>
      </c>
      <c r="F1124" s="5">
        <f t="shared" si="127"/>
        <v>71.837245757626235</v>
      </c>
    </row>
    <row r="1125" spans="1:6" x14ac:dyDescent="0.2">
      <c r="A1125">
        <f t="shared" si="122"/>
        <v>1124</v>
      </c>
      <c r="B1125" s="5">
        <f t="shared" si="123"/>
        <v>71.837245757626235</v>
      </c>
      <c r="C1125" s="5">
        <f t="shared" si="124"/>
        <v>2.1551173727287871</v>
      </c>
      <c r="D1125" s="5">
        <f t="shared" si="125"/>
        <v>0.35918622878813133</v>
      </c>
      <c r="E1125" s="5">
        <f t="shared" si="126"/>
        <v>1.7959311439406558</v>
      </c>
      <c r="F1125" s="5">
        <f t="shared" si="127"/>
        <v>71.478059528838102</v>
      </c>
    </row>
    <row r="1126" spans="1:6" x14ac:dyDescent="0.2">
      <c r="A1126">
        <f t="shared" si="122"/>
        <v>1125</v>
      </c>
      <c r="B1126" s="5">
        <f t="shared" si="123"/>
        <v>71.478059528838102</v>
      </c>
      <c r="C1126" s="5">
        <f t="shared" si="124"/>
        <v>2.144341785865143</v>
      </c>
      <c r="D1126" s="5">
        <f t="shared" si="125"/>
        <v>0.3573902976441905</v>
      </c>
      <c r="E1126" s="5">
        <f t="shared" si="126"/>
        <v>1.7869514882209525</v>
      </c>
      <c r="F1126" s="5">
        <f t="shared" si="127"/>
        <v>71.120669231193915</v>
      </c>
    </row>
    <row r="1127" spans="1:6" x14ac:dyDescent="0.2">
      <c r="A1127">
        <f t="shared" si="122"/>
        <v>1126</v>
      </c>
      <c r="B1127" s="5">
        <f t="shared" si="123"/>
        <v>71.120669231193915</v>
      </c>
      <c r="C1127" s="5">
        <f t="shared" si="124"/>
        <v>2.1336200769358173</v>
      </c>
      <c r="D1127" s="5">
        <f t="shared" si="125"/>
        <v>0.35560334615596956</v>
      </c>
      <c r="E1127" s="5">
        <f t="shared" si="126"/>
        <v>1.7780167307798478</v>
      </c>
      <c r="F1127" s="5">
        <f t="shared" si="127"/>
        <v>70.765065885037941</v>
      </c>
    </row>
    <row r="1128" spans="1:6" x14ac:dyDescent="0.2">
      <c r="A1128">
        <f t="shared" si="122"/>
        <v>1127</v>
      </c>
      <c r="B1128" s="5">
        <f t="shared" si="123"/>
        <v>70.765065885037941</v>
      </c>
      <c r="C1128" s="5">
        <f t="shared" si="124"/>
        <v>2.1229519765511382</v>
      </c>
      <c r="D1128" s="5">
        <f t="shared" si="125"/>
        <v>0.35382532942518985</v>
      </c>
      <c r="E1128" s="5">
        <f t="shared" si="126"/>
        <v>1.7691266471259484</v>
      </c>
      <c r="F1128" s="5">
        <f t="shared" si="127"/>
        <v>70.41124055561275</v>
      </c>
    </row>
    <row r="1129" spans="1:6" x14ac:dyDescent="0.2">
      <c r="A1129">
        <f t="shared" si="122"/>
        <v>1128</v>
      </c>
      <c r="B1129" s="5">
        <f t="shared" si="123"/>
        <v>70.41124055561275</v>
      </c>
      <c r="C1129" s="5">
        <f t="shared" si="124"/>
        <v>2.1123372166683825</v>
      </c>
      <c r="D1129" s="5">
        <f t="shared" si="125"/>
        <v>0.35205620277806382</v>
      </c>
      <c r="E1129" s="5">
        <f t="shared" si="126"/>
        <v>1.7602810138903187</v>
      </c>
      <c r="F1129" s="5">
        <f t="shared" si="127"/>
        <v>70.059184352834691</v>
      </c>
    </row>
    <row r="1130" spans="1:6" x14ac:dyDescent="0.2">
      <c r="A1130">
        <f t="shared" si="122"/>
        <v>1129</v>
      </c>
      <c r="B1130" s="5">
        <f t="shared" si="123"/>
        <v>70.059184352834691</v>
      </c>
      <c r="C1130" s="5">
        <f t="shared" si="124"/>
        <v>2.1017755305850407</v>
      </c>
      <c r="D1130" s="5">
        <f t="shared" si="125"/>
        <v>0.35029592176417368</v>
      </c>
      <c r="E1130" s="5">
        <f t="shared" si="126"/>
        <v>1.7514796088208671</v>
      </c>
      <c r="F1130" s="5">
        <f t="shared" si="127"/>
        <v>69.70888843107052</v>
      </c>
    </row>
    <row r="1131" spans="1:6" x14ac:dyDescent="0.2">
      <c r="A1131">
        <f t="shared" si="122"/>
        <v>1130</v>
      </c>
      <c r="B1131" s="5">
        <f t="shared" si="123"/>
        <v>69.70888843107052</v>
      </c>
      <c r="C1131" s="5">
        <f t="shared" si="124"/>
        <v>2.0912666529321156</v>
      </c>
      <c r="D1131" s="5">
        <f t="shared" si="125"/>
        <v>0.34854444215535274</v>
      </c>
      <c r="E1131" s="5">
        <f t="shared" si="126"/>
        <v>1.7427222107767628</v>
      </c>
      <c r="F1131" s="5">
        <f t="shared" si="127"/>
        <v>69.360343988915162</v>
      </c>
    </row>
    <row r="1132" spans="1:6" x14ac:dyDescent="0.2">
      <c r="A1132">
        <f t="shared" si="122"/>
        <v>1131</v>
      </c>
      <c r="B1132" s="5">
        <f t="shared" si="123"/>
        <v>69.360343988915162</v>
      </c>
      <c r="C1132" s="5">
        <f t="shared" si="124"/>
        <v>2.0808103196674548</v>
      </c>
      <c r="D1132" s="5">
        <f t="shared" si="125"/>
        <v>0.34680171994457587</v>
      </c>
      <c r="E1132" s="5">
        <f t="shared" si="126"/>
        <v>1.7340085997228789</v>
      </c>
      <c r="F1132" s="5">
        <f t="shared" si="127"/>
        <v>69.013542268970582</v>
      </c>
    </row>
    <row r="1133" spans="1:6" x14ac:dyDescent="0.2">
      <c r="A1133">
        <f t="shared" si="122"/>
        <v>1132</v>
      </c>
      <c r="B1133" s="5">
        <f t="shared" si="123"/>
        <v>69.013542268970582</v>
      </c>
      <c r="C1133" s="5">
        <f t="shared" si="124"/>
        <v>2.0704062680691173</v>
      </c>
      <c r="D1133" s="5">
        <f t="shared" si="125"/>
        <v>0.34506771134485281</v>
      </c>
      <c r="E1133" s="5">
        <f t="shared" si="126"/>
        <v>1.7253385567242645</v>
      </c>
      <c r="F1133" s="5">
        <f t="shared" si="127"/>
        <v>68.668474557625728</v>
      </c>
    </row>
    <row r="1134" spans="1:6" x14ac:dyDescent="0.2">
      <c r="A1134">
        <f t="shared" si="122"/>
        <v>1133</v>
      </c>
      <c r="B1134" s="5">
        <f t="shared" si="123"/>
        <v>68.668474557625728</v>
      </c>
      <c r="C1134" s="5">
        <f t="shared" si="124"/>
        <v>2.0600542367287717</v>
      </c>
      <c r="D1134" s="5">
        <f t="shared" si="125"/>
        <v>0.34334237278812862</v>
      </c>
      <c r="E1134" s="5">
        <f t="shared" si="126"/>
        <v>1.7167118639406431</v>
      </c>
      <c r="F1134" s="5">
        <f t="shared" si="127"/>
        <v>68.325132184837599</v>
      </c>
    </row>
    <row r="1135" spans="1:6" x14ac:dyDescent="0.2">
      <c r="A1135">
        <f t="shared" si="122"/>
        <v>1134</v>
      </c>
      <c r="B1135" s="5">
        <f t="shared" si="123"/>
        <v>68.325132184837599</v>
      </c>
      <c r="C1135" s="5">
        <f t="shared" si="124"/>
        <v>2.0497539655451278</v>
      </c>
      <c r="D1135" s="5">
        <f t="shared" si="125"/>
        <v>0.34162566092418789</v>
      </c>
      <c r="E1135" s="5">
        <f t="shared" si="126"/>
        <v>1.7081283046209399</v>
      </c>
      <c r="F1135" s="5">
        <f t="shared" si="127"/>
        <v>67.983506523913405</v>
      </c>
    </row>
    <row r="1136" spans="1:6" x14ac:dyDescent="0.2">
      <c r="A1136">
        <f t="shared" si="122"/>
        <v>1135</v>
      </c>
      <c r="B1136" s="5">
        <f t="shared" si="123"/>
        <v>67.983506523913405</v>
      </c>
      <c r="C1136" s="5">
        <f t="shared" si="124"/>
        <v>2.039505195717402</v>
      </c>
      <c r="D1136" s="5">
        <f t="shared" si="125"/>
        <v>0.33991753261956692</v>
      </c>
      <c r="E1136" s="5">
        <f t="shared" si="126"/>
        <v>1.699587663097835</v>
      </c>
      <c r="F1136" s="5">
        <f t="shared" si="127"/>
        <v>67.643588991293839</v>
      </c>
    </row>
    <row r="1137" spans="1:6" x14ac:dyDescent="0.2">
      <c r="A1137">
        <f t="shared" si="122"/>
        <v>1136</v>
      </c>
      <c r="B1137" s="5">
        <f t="shared" si="123"/>
        <v>67.643588991293839</v>
      </c>
      <c r="C1137" s="5">
        <f t="shared" si="124"/>
        <v>2.0293076697388153</v>
      </c>
      <c r="D1137" s="5">
        <f t="shared" si="125"/>
        <v>0.33821794495646951</v>
      </c>
      <c r="E1137" s="5">
        <f t="shared" si="126"/>
        <v>1.6910897247823458</v>
      </c>
      <c r="F1137" s="5">
        <f t="shared" si="127"/>
        <v>67.30537104633737</v>
      </c>
    </row>
    <row r="1138" spans="1:6" x14ac:dyDescent="0.2">
      <c r="A1138">
        <f t="shared" si="122"/>
        <v>1137</v>
      </c>
      <c r="B1138" s="5">
        <f t="shared" si="123"/>
        <v>67.30537104633737</v>
      </c>
      <c r="C1138" s="5">
        <f t="shared" si="124"/>
        <v>2.019161131390121</v>
      </c>
      <c r="D1138" s="5">
        <f t="shared" si="125"/>
        <v>0.33652685523168691</v>
      </c>
      <c r="E1138" s="5">
        <f t="shared" si="126"/>
        <v>1.6826342761584341</v>
      </c>
      <c r="F1138" s="5">
        <f t="shared" si="127"/>
        <v>66.968844191105688</v>
      </c>
    </row>
    <row r="1139" spans="1:6" x14ac:dyDescent="0.2">
      <c r="A1139">
        <f t="shared" si="122"/>
        <v>1138</v>
      </c>
      <c r="B1139" s="5">
        <f t="shared" si="123"/>
        <v>66.968844191105688</v>
      </c>
      <c r="C1139" s="5">
        <f t="shared" si="124"/>
        <v>2.0090653257331708</v>
      </c>
      <c r="D1139" s="5">
        <f t="shared" si="125"/>
        <v>0.33484422095552868</v>
      </c>
      <c r="E1139" s="5">
        <f t="shared" si="126"/>
        <v>1.6742211047776421</v>
      </c>
      <c r="F1139" s="5">
        <f t="shared" si="127"/>
        <v>66.633999970150157</v>
      </c>
    </row>
    <row r="1140" spans="1:6" x14ac:dyDescent="0.2">
      <c r="A1140">
        <f t="shared" si="122"/>
        <v>1139</v>
      </c>
      <c r="B1140" s="5">
        <f t="shared" si="123"/>
        <v>66.633999970150157</v>
      </c>
      <c r="C1140" s="5">
        <f t="shared" si="124"/>
        <v>1.9990199991045046</v>
      </c>
      <c r="D1140" s="5">
        <f t="shared" si="125"/>
        <v>0.33316999985075069</v>
      </c>
      <c r="E1140" s="5">
        <f t="shared" si="126"/>
        <v>1.6658499992537539</v>
      </c>
      <c r="F1140" s="5">
        <f t="shared" si="127"/>
        <v>66.300829970299404</v>
      </c>
    </row>
    <row r="1141" spans="1:6" x14ac:dyDescent="0.2">
      <c r="A1141">
        <f t="shared" si="122"/>
        <v>1140</v>
      </c>
      <c r="B1141" s="5">
        <f t="shared" si="123"/>
        <v>66.300829970299404</v>
      </c>
      <c r="C1141" s="5">
        <f t="shared" si="124"/>
        <v>1.9890248991089821</v>
      </c>
      <c r="D1141" s="5">
        <f t="shared" si="125"/>
        <v>0.33150414985149701</v>
      </c>
      <c r="E1141" s="5">
        <f t="shared" si="126"/>
        <v>1.657520749257485</v>
      </c>
      <c r="F1141" s="5">
        <f t="shared" si="127"/>
        <v>65.969325820447906</v>
      </c>
    </row>
    <row r="1142" spans="1:6" x14ac:dyDescent="0.2">
      <c r="A1142">
        <f t="shared" si="122"/>
        <v>1141</v>
      </c>
      <c r="B1142" s="5">
        <f t="shared" si="123"/>
        <v>65.969325820447906</v>
      </c>
      <c r="C1142" s="5">
        <f t="shared" si="124"/>
        <v>1.9790797746134372</v>
      </c>
      <c r="D1142" s="5">
        <f t="shared" si="125"/>
        <v>0.32984662910223972</v>
      </c>
      <c r="E1142" s="5">
        <f t="shared" si="126"/>
        <v>1.6492331455111975</v>
      </c>
      <c r="F1142" s="5">
        <f t="shared" si="127"/>
        <v>65.639479191345671</v>
      </c>
    </row>
    <row r="1143" spans="1:6" x14ac:dyDescent="0.2">
      <c r="A1143">
        <f t="shared" si="122"/>
        <v>1142</v>
      </c>
      <c r="B1143" s="5">
        <f t="shared" si="123"/>
        <v>65.639479191345671</v>
      </c>
      <c r="C1143" s="5">
        <f t="shared" si="124"/>
        <v>1.96918437574037</v>
      </c>
      <c r="D1143" s="5">
        <f t="shared" si="125"/>
        <v>0.32819739595672837</v>
      </c>
      <c r="E1143" s="5">
        <f t="shared" si="126"/>
        <v>1.6409869797836416</v>
      </c>
      <c r="F1143" s="5">
        <f t="shared" si="127"/>
        <v>65.311281795388936</v>
      </c>
    </row>
    <row r="1144" spans="1:6" x14ac:dyDescent="0.2">
      <c r="A1144">
        <f t="shared" si="122"/>
        <v>1143</v>
      </c>
      <c r="B1144" s="5">
        <f t="shared" si="123"/>
        <v>65.311281795388936</v>
      </c>
      <c r="C1144" s="5">
        <f t="shared" si="124"/>
        <v>1.9593384538616681</v>
      </c>
      <c r="D1144" s="5">
        <f t="shared" si="125"/>
        <v>0.32655640897694482</v>
      </c>
      <c r="E1144" s="5">
        <f t="shared" si="126"/>
        <v>1.6327820448847232</v>
      </c>
      <c r="F1144" s="5">
        <f t="shared" si="127"/>
        <v>64.984725386411995</v>
      </c>
    </row>
    <row r="1145" spans="1:6" x14ac:dyDescent="0.2">
      <c r="A1145">
        <f t="shared" si="122"/>
        <v>1144</v>
      </c>
      <c r="B1145" s="5">
        <f t="shared" si="123"/>
        <v>64.984725386411995</v>
      </c>
      <c r="C1145" s="5">
        <f t="shared" si="124"/>
        <v>1.9495417615923598</v>
      </c>
      <c r="D1145" s="5">
        <f t="shared" si="125"/>
        <v>0.32492362693206012</v>
      </c>
      <c r="E1145" s="5">
        <f t="shared" si="126"/>
        <v>1.6246181346602997</v>
      </c>
      <c r="F1145" s="5">
        <f t="shared" si="127"/>
        <v>64.659801759479933</v>
      </c>
    </row>
    <row r="1146" spans="1:6" x14ac:dyDescent="0.2">
      <c r="A1146">
        <f t="shared" si="122"/>
        <v>1145</v>
      </c>
      <c r="B1146" s="5">
        <f t="shared" si="123"/>
        <v>64.659801759479933</v>
      </c>
      <c r="C1146" s="5">
        <f t="shared" si="124"/>
        <v>1.939794052784398</v>
      </c>
      <c r="D1146" s="5">
        <f t="shared" si="125"/>
        <v>0.3232990087973997</v>
      </c>
      <c r="E1146" s="5">
        <f t="shared" si="126"/>
        <v>1.6164950439869983</v>
      </c>
      <c r="F1146" s="5">
        <f t="shared" si="127"/>
        <v>64.336502750682527</v>
      </c>
    </row>
    <row r="1147" spans="1:6" x14ac:dyDescent="0.2">
      <c r="A1147">
        <f t="shared" si="122"/>
        <v>1146</v>
      </c>
      <c r="B1147" s="5">
        <f t="shared" si="123"/>
        <v>64.336502750682527</v>
      </c>
      <c r="C1147" s="5">
        <f t="shared" si="124"/>
        <v>1.9300950825204757</v>
      </c>
      <c r="D1147" s="5">
        <f t="shared" si="125"/>
        <v>0.32168251375341272</v>
      </c>
      <c r="E1147" s="5">
        <f t="shared" si="126"/>
        <v>1.608412568767063</v>
      </c>
      <c r="F1147" s="5">
        <f t="shared" si="127"/>
        <v>64.014820236929111</v>
      </c>
    </row>
    <row r="1148" spans="1:6" x14ac:dyDescent="0.2">
      <c r="A1148">
        <f t="shared" si="122"/>
        <v>1147</v>
      </c>
      <c r="B1148" s="5">
        <f t="shared" si="123"/>
        <v>64.014820236929111</v>
      </c>
      <c r="C1148" s="5">
        <f t="shared" si="124"/>
        <v>1.9204446071078733</v>
      </c>
      <c r="D1148" s="5">
        <f t="shared" si="125"/>
        <v>0.32007410118464574</v>
      </c>
      <c r="E1148" s="5">
        <f t="shared" si="126"/>
        <v>1.6003705059232276</v>
      </c>
      <c r="F1148" s="5">
        <f t="shared" si="127"/>
        <v>63.694746135744467</v>
      </c>
    </row>
    <row r="1149" spans="1:6" x14ac:dyDescent="0.2">
      <c r="A1149">
        <f t="shared" si="122"/>
        <v>1148</v>
      </c>
      <c r="B1149" s="5">
        <f t="shared" si="123"/>
        <v>63.694746135744467</v>
      </c>
      <c r="C1149" s="5">
        <f t="shared" si="124"/>
        <v>1.9108423840723339</v>
      </c>
      <c r="D1149" s="5">
        <f t="shared" si="125"/>
        <v>0.31847373067872242</v>
      </c>
      <c r="E1149" s="5">
        <f t="shared" si="126"/>
        <v>1.5923686533936114</v>
      </c>
      <c r="F1149" s="5">
        <f t="shared" si="127"/>
        <v>63.376272405065741</v>
      </c>
    </row>
    <row r="1150" spans="1:6" x14ac:dyDescent="0.2">
      <c r="A1150">
        <f t="shared" si="122"/>
        <v>1149</v>
      </c>
      <c r="B1150" s="5">
        <f t="shared" si="123"/>
        <v>63.376272405065741</v>
      </c>
      <c r="C1150" s="5">
        <f t="shared" si="124"/>
        <v>1.9012881721519721</v>
      </c>
      <c r="D1150" s="5">
        <f t="shared" si="125"/>
        <v>0.31688136202532879</v>
      </c>
      <c r="E1150" s="5">
        <f t="shared" si="126"/>
        <v>1.5844068101266433</v>
      </c>
      <c r="F1150" s="5">
        <f t="shared" si="127"/>
        <v>63.059391043040414</v>
      </c>
    </row>
    <row r="1151" spans="1:6" x14ac:dyDescent="0.2">
      <c r="A1151">
        <f t="shared" si="122"/>
        <v>1150</v>
      </c>
      <c r="B1151" s="5">
        <f t="shared" si="123"/>
        <v>63.059391043040414</v>
      </c>
      <c r="C1151" s="5">
        <f t="shared" si="124"/>
        <v>1.8917817312912124</v>
      </c>
      <c r="D1151" s="5">
        <f t="shared" si="125"/>
        <v>0.31529695521520229</v>
      </c>
      <c r="E1151" s="5">
        <f t="shared" si="126"/>
        <v>1.5764847760760101</v>
      </c>
      <c r="F1151" s="5">
        <f t="shared" si="127"/>
        <v>62.744094087825211</v>
      </c>
    </row>
    <row r="1152" spans="1:6" x14ac:dyDescent="0.2">
      <c r="A1152">
        <f t="shared" si="122"/>
        <v>1151</v>
      </c>
      <c r="B1152" s="5">
        <f t="shared" si="123"/>
        <v>62.744094087825211</v>
      </c>
      <c r="C1152" s="5">
        <f t="shared" si="124"/>
        <v>1.8823228226347561</v>
      </c>
      <c r="D1152" s="5">
        <f t="shared" si="125"/>
        <v>0.3137204704391261</v>
      </c>
      <c r="E1152" s="5">
        <f t="shared" si="126"/>
        <v>1.56860235219563</v>
      </c>
      <c r="F1152" s="5">
        <f t="shared" si="127"/>
        <v>62.430373617386081</v>
      </c>
    </row>
    <row r="1153" spans="1:6" x14ac:dyDescent="0.2">
      <c r="A1153">
        <f t="shared" si="122"/>
        <v>1152</v>
      </c>
      <c r="B1153" s="5">
        <f t="shared" si="123"/>
        <v>62.430373617386081</v>
      </c>
      <c r="C1153" s="5">
        <f t="shared" si="124"/>
        <v>1.8729112085215824</v>
      </c>
      <c r="D1153" s="5">
        <f t="shared" si="125"/>
        <v>0.31215186808693063</v>
      </c>
      <c r="E1153" s="5">
        <f t="shared" si="126"/>
        <v>1.5607593404346518</v>
      </c>
      <c r="F1153" s="5">
        <f t="shared" si="127"/>
        <v>62.118221749299153</v>
      </c>
    </row>
    <row r="1154" spans="1:6" x14ac:dyDescent="0.2">
      <c r="A1154">
        <f t="shared" si="122"/>
        <v>1153</v>
      </c>
      <c r="B1154" s="5">
        <f t="shared" si="123"/>
        <v>62.118221749299153</v>
      </c>
      <c r="C1154" s="5">
        <f t="shared" si="124"/>
        <v>1.8635466524789746</v>
      </c>
      <c r="D1154" s="5">
        <f t="shared" si="125"/>
        <v>0.31059110874649587</v>
      </c>
      <c r="E1154" s="5">
        <f t="shared" si="126"/>
        <v>1.5529555437324787</v>
      </c>
      <c r="F1154" s="5">
        <f t="shared" si="127"/>
        <v>61.807630640552659</v>
      </c>
    </row>
    <row r="1155" spans="1:6" x14ac:dyDescent="0.2">
      <c r="A1155">
        <f t="shared" si="122"/>
        <v>1154</v>
      </c>
      <c r="B1155" s="5">
        <f t="shared" si="123"/>
        <v>61.807630640552659</v>
      </c>
      <c r="C1155" s="5">
        <f t="shared" si="124"/>
        <v>1.8542289192165797</v>
      </c>
      <c r="D1155" s="5">
        <f t="shared" si="125"/>
        <v>0.30903815320276329</v>
      </c>
      <c r="E1155" s="5">
        <f t="shared" si="126"/>
        <v>1.5451907660138164</v>
      </c>
      <c r="F1155" s="5">
        <f t="shared" si="127"/>
        <v>61.498592487349896</v>
      </c>
    </row>
    <row r="1156" spans="1:6" x14ac:dyDescent="0.2">
      <c r="A1156">
        <f t="shared" si="122"/>
        <v>1155</v>
      </c>
      <c r="B1156" s="5">
        <f t="shared" si="123"/>
        <v>61.498592487349896</v>
      </c>
      <c r="C1156" s="5">
        <f t="shared" si="124"/>
        <v>1.8449577746204968</v>
      </c>
      <c r="D1156" s="5">
        <f t="shared" si="125"/>
        <v>0.30749296243674951</v>
      </c>
      <c r="E1156" s="5">
        <f t="shared" si="126"/>
        <v>1.5374648121837473</v>
      </c>
      <c r="F1156" s="5">
        <f t="shared" si="127"/>
        <v>61.191099524913149</v>
      </c>
    </row>
    <row r="1157" spans="1:6" x14ac:dyDescent="0.2">
      <c r="A1157">
        <f t="shared" si="122"/>
        <v>1156</v>
      </c>
      <c r="B1157" s="5">
        <f t="shared" si="123"/>
        <v>61.191099524913149</v>
      </c>
      <c r="C1157" s="5">
        <f t="shared" si="124"/>
        <v>1.8357329857473943</v>
      </c>
      <c r="D1157" s="5">
        <f t="shared" si="125"/>
        <v>0.30595549762456575</v>
      </c>
      <c r="E1157" s="5">
        <f t="shared" si="126"/>
        <v>1.5297774881228285</v>
      </c>
      <c r="F1157" s="5">
        <f t="shared" si="127"/>
        <v>60.885144027288582</v>
      </c>
    </row>
    <row r="1158" spans="1:6" x14ac:dyDescent="0.2">
      <c r="A1158">
        <f t="shared" si="122"/>
        <v>1157</v>
      </c>
      <c r="B1158" s="5">
        <f t="shared" si="123"/>
        <v>60.885144027288582</v>
      </c>
      <c r="C1158" s="5">
        <f t="shared" si="124"/>
        <v>1.8265543208186574</v>
      </c>
      <c r="D1158" s="5">
        <f t="shared" si="125"/>
        <v>0.30442572013644309</v>
      </c>
      <c r="E1158" s="5">
        <f t="shared" si="126"/>
        <v>1.5221286006822143</v>
      </c>
      <c r="F1158" s="5">
        <f t="shared" si="127"/>
        <v>60.580718307152139</v>
      </c>
    </row>
    <row r="1159" spans="1:6" x14ac:dyDescent="0.2">
      <c r="A1159">
        <f t="shared" si="122"/>
        <v>1158</v>
      </c>
      <c r="B1159" s="5">
        <f t="shared" si="123"/>
        <v>60.580718307152139</v>
      </c>
      <c r="C1159" s="5">
        <f t="shared" si="124"/>
        <v>1.817421549214564</v>
      </c>
      <c r="D1159" s="5">
        <f t="shared" si="125"/>
        <v>0.30290359153576074</v>
      </c>
      <c r="E1159" s="5">
        <f t="shared" si="126"/>
        <v>1.5145179576788033</v>
      </c>
      <c r="F1159" s="5">
        <f t="shared" si="127"/>
        <v>60.27781471561638</v>
      </c>
    </row>
    <row r="1160" spans="1:6" x14ac:dyDescent="0.2">
      <c r="A1160">
        <f t="shared" si="122"/>
        <v>1159</v>
      </c>
      <c r="B1160" s="5">
        <f t="shared" si="123"/>
        <v>60.27781471561638</v>
      </c>
      <c r="C1160" s="5">
        <f t="shared" si="124"/>
        <v>1.8083344414684914</v>
      </c>
      <c r="D1160" s="5">
        <f t="shared" si="125"/>
        <v>0.30138907357808198</v>
      </c>
      <c r="E1160" s="5">
        <f t="shared" si="126"/>
        <v>1.5069453678904094</v>
      </c>
      <c r="F1160" s="5">
        <f t="shared" si="127"/>
        <v>59.976425642038301</v>
      </c>
    </row>
    <row r="1161" spans="1:6" x14ac:dyDescent="0.2">
      <c r="A1161">
        <f t="shared" si="122"/>
        <v>1160</v>
      </c>
      <c r="B1161" s="5">
        <f t="shared" si="123"/>
        <v>59.976425642038301</v>
      </c>
      <c r="C1161" s="5">
        <f t="shared" si="124"/>
        <v>1.7992927692611489</v>
      </c>
      <c r="D1161" s="5">
        <f t="shared" si="125"/>
        <v>0.29988212821019156</v>
      </c>
      <c r="E1161" s="5">
        <f t="shared" si="126"/>
        <v>1.4994106410509573</v>
      </c>
      <c r="F1161" s="5">
        <f t="shared" si="127"/>
        <v>59.676543513828108</v>
      </c>
    </row>
    <row r="1162" spans="1:6" x14ac:dyDescent="0.2">
      <c r="A1162">
        <f t="shared" si="122"/>
        <v>1161</v>
      </c>
      <c r="B1162" s="5">
        <f t="shared" si="123"/>
        <v>59.676543513828108</v>
      </c>
      <c r="C1162" s="5">
        <f t="shared" si="124"/>
        <v>1.7902963054148431</v>
      </c>
      <c r="D1162" s="5">
        <f t="shared" si="125"/>
        <v>0.29838271756914048</v>
      </c>
      <c r="E1162" s="5">
        <f t="shared" si="126"/>
        <v>1.4919135878457026</v>
      </c>
      <c r="F1162" s="5">
        <f t="shared" si="127"/>
        <v>59.378160796258967</v>
      </c>
    </row>
    <row r="1163" spans="1:6" x14ac:dyDescent="0.2">
      <c r="A1163">
        <f t="shared" si="122"/>
        <v>1162</v>
      </c>
      <c r="B1163" s="5">
        <f t="shared" si="123"/>
        <v>59.378160796258967</v>
      </c>
      <c r="C1163" s="5">
        <f t="shared" si="124"/>
        <v>1.7813448238877689</v>
      </c>
      <c r="D1163" s="5">
        <f t="shared" si="125"/>
        <v>0.29689080398129497</v>
      </c>
      <c r="E1163" s="5">
        <f t="shared" si="126"/>
        <v>1.484454019906474</v>
      </c>
      <c r="F1163" s="5">
        <f t="shared" si="127"/>
        <v>59.081269992277676</v>
      </c>
    </row>
    <row r="1164" spans="1:6" x14ac:dyDescent="0.2">
      <c r="A1164">
        <f t="shared" si="122"/>
        <v>1163</v>
      </c>
      <c r="B1164" s="5">
        <f t="shared" si="123"/>
        <v>59.081269992277676</v>
      </c>
      <c r="C1164" s="5">
        <f t="shared" si="124"/>
        <v>1.7724380997683302</v>
      </c>
      <c r="D1164" s="5">
        <f t="shared" si="125"/>
        <v>0.29540634996138837</v>
      </c>
      <c r="E1164" s="5">
        <f t="shared" si="126"/>
        <v>1.4770317498069419</v>
      </c>
      <c r="F1164" s="5">
        <f t="shared" si="127"/>
        <v>58.785863642316286</v>
      </c>
    </row>
    <row r="1165" spans="1:6" x14ac:dyDescent="0.2">
      <c r="A1165">
        <f t="shared" si="122"/>
        <v>1164</v>
      </c>
      <c r="B1165" s="5">
        <f t="shared" si="123"/>
        <v>58.785863642316286</v>
      </c>
      <c r="C1165" s="5">
        <f t="shared" si="124"/>
        <v>1.7635759092694885</v>
      </c>
      <c r="D1165" s="5">
        <f t="shared" si="125"/>
        <v>0.29392931821158141</v>
      </c>
      <c r="E1165" s="5">
        <f t="shared" si="126"/>
        <v>1.4696465910579071</v>
      </c>
      <c r="F1165" s="5">
        <f t="shared" si="127"/>
        <v>58.491934324104705</v>
      </c>
    </row>
    <row r="1166" spans="1:6" x14ac:dyDescent="0.2">
      <c r="A1166">
        <f t="shared" si="122"/>
        <v>1165</v>
      </c>
      <c r="B1166" s="5">
        <f t="shared" si="123"/>
        <v>58.491934324104705</v>
      </c>
      <c r="C1166" s="5">
        <f t="shared" si="124"/>
        <v>1.7547580297231411</v>
      </c>
      <c r="D1166" s="5">
        <f t="shared" si="125"/>
        <v>0.29245967162052366</v>
      </c>
      <c r="E1166" s="5">
        <f t="shared" si="126"/>
        <v>1.4622983581026174</v>
      </c>
      <c r="F1166" s="5">
        <f t="shared" si="127"/>
        <v>58.199474652484184</v>
      </c>
    </row>
    <row r="1167" spans="1:6" x14ac:dyDescent="0.2">
      <c r="A1167">
        <f t="shared" si="122"/>
        <v>1166</v>
      </c>
      <c r="B1167" s="5">
        <f t="shared" si="123"/>
        <v>58.199474652484184</v>
      </c>
      <c r="C1167" s="5">
        <f t="shared" si="124"/>
        <v>1.7459842395745255</v>
      </c>
      <c r="D1167" s="5">
        <f t="shared" si="125"/>
        <v>0.29099737326242114</v>
      </c>
      <c r="E1167" s="5">
        <f t="shared" si="126"/>
        <v>1.4549868663121044</v>
      </c>
      <c r="F1167" s="5">
        <f t="shared" si="127"/>
        <v>57.908477279221763</v>
      </c>
    </row>
    <row r="1168" spans="1:6" x14ac:dyDescent="0.2">
      <c r="A1168">
        <f t="shared" si="122"/>
        <v>1167</v>
      </c>
      <c r="B1168" s="5">
        <f t="shared" si="123"/>
        <v>57.908477279221763</v>
      </c>
      <c r="C1168" s="5">
        <f t="shared" si="124"/>
        <v>1.7372543183766529</v>
      </c>
      <c r="D1168" s="5">
        <f t="shared" si="125"/>
        <v>0.28954238639610885</v>
      </c>
      <c r="E1168" s="5">
        <f t="shared" si="126"/>
        <v>1.447711931980544</v>
      </c>
      <c r="F1168" s="5">
        <f t="shared" si="127"/>
        <v>57.618934892825656</v>
      </c>
    </row>
    <row r="1169" spans="1:6" x14ac:dyDescent="0.2">
      <c r="A1169">
        <f t="shared" si="122"/>
        <v>1168</v>
      </c>
      <c r="B1169" s="5">
        <f t="shared" si="123"/>
        <v>57.618934892825656</v>
      </c>
      <c r="C1169" s="5">
        <f t="shared" si="124"/>
        <v>1.7285680467847697</v>
      </c>
      <c r="D1169" s="5">
        <f t="shared" si="125"/>
        <v>0.2880946744641284</v>
      </c>
      <c r="E1169" s="5">
        <f t="shared" si="126"/>
        <v>1.4404733723206413</v>
      </c>
      <c r="F1169" s="5">
        <f t="shared" si="127"/>
        <v>57.33084021836153</v>
      </c>
    </row>
    <row r="1170" spans="1:6" x14ac:dyDescent="0.2">
      <c r="A1170">
        <f t="shared" si="122"/>
        <v>1169</v>
      </c>
      <c r="B1170" s="5">
        <f t="shared" si="123"/>
        <v>57.33084021836153</v>
      </c>
      <c r="C1170" s="5">
        <f t="shared" si="124"/>
        <v>1.7199252065508459</v>
      </c>
      <c r="D1170" s="5">
        <f t="shared" si="125"/>
        <v>0.28665420109180784</v>
      </c>
      <c r="E1170" s="5">
        <f t="shared" si="126"/>
        <v>1.4332710054590381</v>
      </c>
      <c r="F1170" s="5">
        <f t="shared" si="127"/>
        <v>57.044186017269723</v>
      </c>
    </row>
    <row r="1171" spans="1:6" x14ac:dyDescent="0.2">
      <c r="A1171">
        <f t="shared" si="122"/>
        <v>1170</v>
      </c>
      <c r="B1171" s="5">
        <f t="shared" si="123"/>
        <v>57.044186017269723</v>
      </c>
      <c r="C1171" s="5">
        <f t="shared" si="124"/>
        <v>1.7113255805180916</v>
      </c>
      <c r="D1171" s="5">
        <f t="shared" si="125"/>
        <v>0.28522093008634863</v>
      </c>
      <c r="E1171" s="5">
        <f t="shared" si="126"/>
        <v>1.4261046504317429</v>
      </c>
      <c r="F1171" s="5">
        <f t="shared" si="127"/>
        <v>56.758965087183377</v>
      </c>
    </row>
    <row r="1172" spans="1:6" x14ac:dyDescent="0.2">
      <c r="A1172">
        <f t="shared" si="122"/>
        <v>1171</v>
      </c>
      <c r="B1172" s="5">
        <f t="shared" si="123"/>
        <v>56.758965087183377</v>
      </c>
      <c r="C1172" s="5">
        <f t="shared" si="124"/>
        <v>1.7027689526155012</v>
      </c>
      <c r="D1172" s="5">
        <f t="shared" si="125"/>
        <v>0.28379482543591683</v>
      </c>
      <c r="E1172" s="5">
        <f t="shared" si="126"/>
        <v>1.4189741271795844</v>
      </c>
      <c r="F1172" s="5">
        <f t="shared" si="127"/>
        <v>56.475170261747458</v>
      </c>
    </row>
    <row r="1173" spans="1:6" x14ac:dyDescent="0.2">
      <c r="A1173">
        <f t="shared" ref="A1173:A1236" si="128">IF(OR(B1173&lt;50,B1173=""),"",A1172+1)</f>
        <v>1172</v>
      </c>
      <c r="B1173" s="5">
        <f t="shared" ref="B1173:B1236" si="129">+F1172</f>
        <v>56.475170261747458</v>
      </c>
      <c r="C1173" s="5">
        <f t="shared" ref="C1173:C1236" si="130">IF(B1173="","",B1173*J$3)</f>
        <v>1.6942551078524237</v>
      </c>
      <c r="D1173" s="5">
        <f t="shared" ref="D1173:D1236" si="131">IF(B1173="","",C1173-E1173)</f>
        <v>0.28237585130873732</v>
      </c>
      <c r="E1173" s="5">
        <f t="shared" ref="E1173:E1236" si="132">IF(B1173="","",+B1173*($J$2/12))</f>
        <v>1.4118792565436864</v>
      </c>
      <c r="F1173" s="5">
        <f t="shared" ref="F1173:F1236" si="133">IF(OR(B1173&lt;50,B1173=""),"",B1173-D1173)</f>
        <v>56.192794410438722</v>
      </c>
    </row>
    <row r="1174" spans="1:6" x14ac:dyDescent="0.2">
      <c r="A1174">
        <f t="shared" si="128"/>
        <v>1173</v>
      </c>
      <c r="B1174" s="5">
        <f t="shared" si="129"/>
        <v>56.192794410438722</v>
      </c>
      <c r="C1174" s="5">
        <f t="shared" si="130"/>
        <v>1.6857838323131615</v>
      </c>
      <c r="D1174" s="5">
        <f t="shared" si="131"/>
        <v>0.2809639720521937</v>
      </c>
      <c r="E1174" s="5">
        <f t="shared" si="132"/>
        <v>1.4048198602609678</v>
      </c>
      <c r="F1174" s="5">
        <f t="shared" si="133"/>
        <v>55.911830438386531</v>
      </c>
    </row>
    <row r="1175" spans="1:6" x14ac:dyDescent="0.2">
      <c r="A1175">
        <f t="shared" si="128"/>
        <v>1174</v>
      </c>
      <c r="B1175" s="5">
        <f t="shared" si="129"/>
        <v>55.911830438386531</v>
      </c>
      <c r="C1175" s="5">
        <f t="shared" si="130"/>
        <v>1.6773549131515959</v>
      </c>
      <c r="D1175" s="5">
        <f t="shared" si="131"/>
        <v>0.27955915219193272</v>
      </c>
      <c r="E1175" s="5">
        <f t="shared" si="132"/>
        <v>1.3977957609596632</v>
      </c>
      <c r="F1175" s="5">
        <f t="shared" si="133"/>
        <v>55.632271286194594</v>
      </c>
    </row>
    <row r="1176" spans="1:6" x14ac:dyDescent="0.2">
      <c r="A1176">
        <f t="shared" si="128"/>
        <v>1175</v>
      </c>
      <c r="B1176" s="5">
        <f t="shared" si="129"/>
        <v>55.632271286194594</v>
      </c>
      <c r="C1176" s="5">
        <f t="shared" si="130"/>
        <v>1.6689681385858377</v>
      </c>
      <c r="D1176" s="5">
        <f t="shared" si="131"/>
        <v>0.27816135643097306</v>
      </c>
      <c r="E1176" s="5">
        <f t="shared" si="132"/>
        <v>1.3908067821548646</v>
      </c>
      <c r="F1176" s="5">
        <f t="shared" si="133"/>
        <v>55.354109929763624</v>
      </c>
    </row>
    <row r="1177" spans="1:6" x14ac:dyDescent="0.2">
      <c r="A1177">
        <f t="shared" si="128"/>
        <v>1176</v>
      </c>
      <c r="B1177" s="5">
        <f t="shared" si="129"/>
        <v>55.354109929763624</v>
      </c>
      <c r="C1177" s="5">
        <f t="shared" si="130"/>
        <v>1.6606232978929087</v>
      </c>
      <c r="D1177" s="5">
        <f t="shared" si="131"/>
        <v>0.2767705496488182</v>
      </c>
      <c r="E1177" s="5">
        <f t="shared" si="132"/>
        <v>1.3838527482440905</v>
      </c>
      <c r="F1177" s="5">
        <f t="shared" si="133"/>
        <v>55.077339380114807</v>
      </c>
    </row>
    <row r="1178" spans="1:6" x14ac:dyDescent="0.2">
      <c r="A1178">
        <f t="shared" si="128"/>
        <v>1177</v>
      </c>
      <c r="B1178" s="5">
        <f t="shared" si="129"/>
        <v>55.077339380114807</v>
      </c>
      <c r="C1178" s="5">
        <f t="shared" si="130"/>
        <v>1.6523201814034441</v>
      </c>
      <c r="D1178" s="5">
        <f t="shared" si="131"/>
        <v>0.27538669690057405</v>
      </c>
      <c r="E1178" s="5">
        <f t="shared" si="132"/>
        <v>1.37693348450287</v>
      </c>
      <c r="F1178" s="5">
        <f t="shared" si="133"/>
        <v>54.801952683214232</v>
      </c>
    </row>
    <row r="1179" spans="1:6" x14ac:dyDescent="0.2">
      <c r="A1179">
        <f t="shared" si="128"/>
        <v>1178</v>
      </c>
      <c r="B1179" s="5">
        <f t="shared" si="129"/>
        <v>54.801952683214232</v>
      </c>
      <c r="C1179" s="5">
        <f t="shared" si="130"/>
        <v>1.6440585804964269</v>
      </c>
      <c r="D1179" s="5">
        <f t="shared" si="131"/>
        <v>0.27400976341607119</v>
      </c>
      <c r="E1179" s="5">
        <f t="shared" si="132"/>
        <v>1.3700488170803558</v>
      </c>
      <c r="F1179" s="5">
        <f t="shared" si="133"/>
        <v>54.527942919798164</v>
      </c>
    </row>
    <row r="1180" spans="1:6" x14ac:dyDescent="0.2">
      <c r="A1180">
        <f t="shared" si="128"/>
        <v>1179</v>
      </c>
      <c r="B1180" s="5">
        <f t="shared" si="129"/>
        <v>54.527942919798164</v>
      </c>
      <c r="C1180" s="5">
        <f t="shared" si="130"/>
        <v>1.6358382875939448</v>
      </c>
      <c r="D1180" s="5">
        <f t="shared" si="131"/>
        <v>0.27263971459899072</v>
      </c>
      <c r="E1180" s="5">
        <f t="shared" si="132"/>
        <v>1.3631985729949541</v>
      </c>
      <c r="F1180" s="5">
        <f t="shared" si="133"/>
        <v>54.255303205199176</v>
      </c>
    </row>
    <row r="1181" spans="1:6" x14ac:dyDescent="0.2">
      <c r="A1181">
        <f t="shared" si="128"/>
        <v>1180</v>
      </c>
      <c r="B1181" s="5">
        <f t="shared" si="129"/>
        <v>54.255303205199176</v>
      </c>
      <c r="C1181" s="5">
        <f t="shared" si="130"/>
        <v>1.6276590961559751</v>
      </c>
      <c r="D1181" s="5">
        <f t="shared" si="131"/>
        <v>0.27127651602599578</v>
      </c>
      <c r="E1181" s="5">
        <f t="shared" si="132"/>
        <v>1.3563825801299794</v>
      </c>
      <c r="F1181" s="5">
        <f t="shared" si="133"/>
        <v>53.984026689173177</v>
      </c>
    </row>
    <row r="1182" spans="1:6" x14ac:dyDescent="0.2">
      <c r="A1182">
        <f t="shared" si="128"/>
        <v>1181</v>
      </c>
      <c r="B1182" s="5">
        <f t="shared" si="129"/>
        <v>53.984026689173177</v>
      </c>
      <c r="C1182" s="5">
        <f t="shared" si="130"/>
        <v>1.6195208006751953</v>
      </c>
      <c r="D1182" s="5">
        <f t="shared" si="131"/>
        <v>0.26992013344586607</v>
      </c>
      <c r="E1182" s="5">
        <f t="shared" si="132"/>
        <v>1.3496006672293293</v>
      </c>
      <c r="F1182" s="5">
        <f t="shared" si="133"/>
        <v>53.714106555727312</v>
      </c>
    </row>
    <row r="1183" spans="1:6" x14ac:dyDescent="0.2">
      <c r="A1183">
        <f t="shared" si="128"/>
        <v>1182</v>
      </c>
      <c r="B1183" s="5">
        <f t="shared" si="129"/>
        <v>53.714106555727312</v>
      </c>
      <c r="C1183" s="5">
        <f t="shared" si="130"/>
        <v>1.6114231966718193</v>
      </c>
      <c r="D1183" s="5">
        <f t="shared" si="131"/>
        <v>0.26857053277863674</v>
      </c>
      <c r="E1183" s="5">
        <f t="shared" si="132"/>
        <v>1.3428526638931826</v>
      </c>
      <c r="F1183" s="5">
        <f t="shared" si="133"/>
        <v>53.445536022948673</v>
      </c>
    </row>
    <row r="1184" spans="1:6" x14ac:dyDescent="0.2">
      <c r="A1184">
        <f t="shared" si="128"/>
        <v>1183</v>
      </c>
      <c r="B1184" s="5">
        <f t="shared" si="129"/>
        <v>53.445536022948673</v>
      </c>
      <c r="C1184" s="5">
        <f t="shared" si="130"/>
        <v>1.6033660806884602</v>
      </c>
      <c r="D1184" s="5">
        <f t="shared" si="131"/>
        <v>0.26722768011474352</v>
      </c>
      <c r="E1184" s="5">
        <f t="shared" si="132"/>
        <v>1.3361384005737167</v>
      </c>
      <c r="F1184" s="5">
        <f t="shared" si="133"/>
        <v>53.17830834283393</v>
      </c>
    </row>
    <row r="1185" spans="1:6" x14ac:dyDescent="0.2">
      <c r="A1185">
        <f t="shared" si="128"/>
        <v>1184</v>
      </c>
      <c r="B1185" s="5">
        <f t="shared" si="129"/>
        <v>53.17830834283393</v>
      </c>
      <c r="C1185" s="5">
        <f t="shared" si="130"/>
        <v>1.5953492502850177</v>
      </c>
      <c r="D1185" s="5">
        <f t="shared" si="131"/>
        <v>0.26589154171416962</v>
      </c>
      <c r="E1185" s="5">
        <f t="shared" si="132"/>
        <v>1.3294577085708481</v>
      </c>
      <c r="F1185" s="5">
        <f t="shared" si="133"/>
        <v>52.912416801119761</v>
      </c>
    </row>
    <row r="1186" spans="1:6" x14ac:dyDescent="0.2">
      <c r="A1186">
        <f t="shared" si="128"/>
        <v>1185</v>
      </c>
      <c r="B1186" s="5">
        <f t="shared" si="129"/>
        <v>52.912416801119761</v>
      </c>
      <c r="C1186" s="5">
        <f t="shared" si="130"/>
        <v>1.5873725040335929</v>
      </c>
      <c r="D1186" s="5">
        <f t="shared" si="131"/>
        <v>0.26456208400559889</v>
      </c>
      <c r="E1186" s="5">
        <f t="shared" si="132"/>
        <v>1.322810420027994</v>
      </c>
      <c r="F1186" s="5">
        <f t="shared" si="133"/>
        <v>52.647854717114164</v>
      </c>
    </row>
    <row r="1187" spans="1:6" x14ac:dyDescent="0.2">
      <c r="A1187">
        <f t="shared" si="128"/>
        <v>1186</v>
      </c>
      <c r="B1187" s="5">
        <f t="shared" si="129"/>
        <v>52.647854717114164</v>
      </c>
      <c r="C1187" s="5">
        <f t="shared" si="130"/>
        <v>1.579435641513425</v>
      </c>
      <c r="D1187" s="5">
        <f t="shared" si="131"/>
        <v>0.26323927358557087</v>
      </c>
      <c r="E1187" s="5">
        <f t="shared" si="132"/>
        <v>1.3161963679278541</v>
      </c>
      <c r="F1187" s="5">
        <f t="shared" si="133"/>
        <v>52.384615443528595</v>
      </c>
    </row>
    <row r="1188" spans="1:6" x14ac:dyDescent="0.2">
      <c r="A1188">
        <f t="shared" si="128"/>
        <v>1187</v>
      </c>
      <c r="B1188" s="5">
        <f t="shared" si="129"/>
        <v>52.384615443528595</v>
      </c>
      <c r="C1188" s="5">
        <f t="shared" si="130"/>
        <v>1.5715384633058578</v>
      </c>
      <c r="D1188" s="5">
        <f t="shared" si="131"/>
        <v>0.26192307721764307</v>
      </c>
      <c r="E1188" s="5">
        <f t="shared" si="132"/>
        <v>1.3096153860882147</v>
      </c>
      <c r="F1188" s="5">
        <f t="shared" si="133"/>
        <v>52.12269236631095</v>
      </c>
    </row>
    <row r="1189" spans="1:6" x14ac:dyDescent="0.2">
      <c r="A1189">
        <f t="shared" si="128"/>
        <v>1188</v>
      </c>
      <c r="B1189" s="5">
        <f t="shared" si="129"/>
        <v>52.12269236631095</v>
      </c>
      <c r="C1189" s="5">
        <f t="shared" si="130"/>
        <v>1.5636807709893283</v>
      </c>
      <c r="D1189" s="5">
        <f t="shared" si="131"/>
        <v>0.26061346183155476</v>
      </c>
      <c r="E1189" s="5">
        <f t="shared" si="132"/>
        <v>1.3030673091577736</v>
      </c>
      <c r="F1189" s="5">
        <f t="shared" si="133"/>
        <v>51.862078904479397</v>
      </c>
    </row>
    <row r="1190" spans="1:6" x14ac:dyDescent="0.2">
      <c r="A1190">
        <f t="shared" si="128"/>
        <v>1189</v>
      </c>
      <c r="B1190" s="5">
        <f t="shared" si="129"/>
        <v>51.862078904479397</v>
      </c>
      <c r="C1190" s="5">
        <f t="shared" si="130"/>
        <v>1.5558623671343819</v>
      </c>
      <c r="D1190" s="5">
        <f t="shared" si="131"/>
        <v>0.25931039452239713</v>
      </c>
      <c r="E1190" s="5">
        <f t="shared" si="132"/>
        <v>1.2965519726119847</v>
      </c>
      <c r="F1190" s="5">
        <f t="shared" si="133"/>
        <v>51.602768509957002</v>
      </c>
    </row>
    <row r="1191" spans="1:6" x14ac:dyDescent="0.2">
      <c r="A1191">
        <f t="shared" si="128"/>
        <v>1190</v>
      </c>
      <c r="B1191" s="5">
        <f t="shared" si="129"/>
        <v>51.602768509957002</v>
      </c>
      <c r="C1191" s="5">
        <f t="shared" si="130"/>
        <v>1.5480830552987099</v>
      </c>
      <c r="D1191" s="5">
        <f t="shared" si="131"/>
        <v>0.25801384254978488</v>
      </c>
      <c r="E1191" s="5">
        <f t="shared" si="132"/>
        <v>1.2900692127489251</v>
      </c>
      <c r="F1191" s="5">
        <f t="shared" si="133"/>
        <v>51.344754667407216</v>
      </c>
    </row>
    <row r="1192" spans="1:6" x14ac:dyDescent="0.2">
      <c r="A1192">
        <f t="shared" si="128"/>
        <v>1191</v>
      </c>
      <c r="B1192" s="5">
        <f t="shared" si="129"/>
        <v>51.344754667407216</v>
      </c>
      <c r="C1192" s="5">
        <f t="shared" si="130"/>
        <v>1.5403426400222164</v>
      </c>
      <c r="D1192" s="5">
        <f t="shared" si="131"/>
        <v>0.25672377333703622</v>
      </c>
      <c r="E1192" s="5">
        <f t="shared" si="132"/>
        <v>1.2836188666851802</v>
      </c>
      <c r="F1192" s="5">
        <f t="shared" si="133"/>
        <v>51.088030894070179</v>
      </c>
    </row>
    <row r="1193" spans="1:6" x14ac:dyDescent="0.2">
      <c r="A1193">
        <f t="shared" si="128"/>
        <v>1192</v>
      </c>
      <c r="B1193" s="5">
        <f t="shared" si="129"/>
        <v>51.088030894070179</v>
      </c>
      <c r="C1193" s="5">
        <f t="shared" si="130"/>
        <v>1.5326409268221053</v>
      </c>
      <c r="D1193" s="5">
        <f t="shared" si="131"/>
        <v>0.25544015447035084</v>
      </c>
      <c r="E1193" s="5">
        <f t="shared" si="132"/>
        <v>1.2772007723517544</v>
      </c>
      <c r="F1193" s="5">
        <f t="shared" si="133"/>
        <v>50.83259073959983</v>
      </c>
    </row>
    <row r="1194" spans="1:6" x14ac:dyDescent="0.2">
      <c r="A1194">
        <f t="shared" si="128"/>
        <v>1193</v>
      </c>
      <c r="B1194" s="5">
        <f t="shared" si="129"/>
        <v>50.83259073959983</v>
      </c>
      <c r="C1194" s="5">
        <f t="shared" si="130"/>
        <v>1.5249777221879948</v>
      </c>
      <c r="D1194" s="5">
        <f t="shared" si="131"/>
        <v>0.25416295369799902</v>
      </c>
      <c r="E1194" s="5">
        <f t="shared" si="132"/>
        <v>1.2708147684899957</v>
      </c>
      <c r="F1194" s="5">
        <f t="shared" si="133"/>
        <v>50.57842778590183</v>
      </c>
    </row>
    <row r="1195" spans="1:6" x14ac:dyDescent="0.2">
      <c r="A1195">
        <f t="shared" si="128"/>
        <v>1194</v>
      </c>
      <c r="B1195" s="5">
        <f t="shared" si="129"/>
        <v>50.57842778590183</v>
      </c>
      <c r="C1195" s="5">
        <f t="shared" si="130"/>
        <v>1.5173528335770547</v>
      </c>
      <c r="D1195" s="5">
        <f t="shared" si="131"/>
        <v>0.25289213892950912</v>
      </c>
      <c r="E1195" s="5">
        <f t="shared" si="132"/>
        <v>1.2644606946475456</v>
      </c>
      <c r="F1195" s="5">
        <f t="shared" si="133"/>
        <v>50.32553564697232</v>
      </c>
    </row>
    <row r="1196" spans="1:6" x14ac:dyDescent="0.2">
      <c r="A1196">
        <f t="shared" si="128"/>
        <v>1195</v>
      </c>
      <c r="B1196" s="5">
        <f t="shared" si="129"/>
        <v>50.32553564697232</v>
      </c>
      <c r="C1196" s="5">
        <f t="shared" si="130"/>
        <v>1.5097660694091695</v>
      </c>
      <c r="D1196" s="5">
        <f t="shared" si="131"/>
        <v>0.25162767823486165</v>
      </c>
      <c r="E1196" s="5">
        <f t="shared" si="132"/>
        <v>1.2581383911743078</v>
      </c>
      <c r="F1196" s="5">
        <f t="shared" si="133"/>
        <v>50.073907968737458</v>
      </c>
    </row>
    <row r="1197" spans="1:6" x14ac:dyDescent="0.2">
      <c r="A1197">
        <f t="shared" si="128"/>
        <v>1196</v>
      </c>
      <c r="B1197" s="5">
        <f t="shared" si="129"/>
        <v>50.073907968737458</v>
      </c>
      <c r="C1197" s="5">
        <f t="shared" si="130"/>
        <v>1.5022172390621238</v>
      </c>
      <c r="D1197" s="5">
        <f t="shared" si="131"/>
        <v>0.25036953984368737</v>
      </c>
      <c r="E1197" s="5">
        <f t="shared" si="132"/>
        <v>1.2518476992184364</v>
      </c>
      <c r="F1197" s="5">
        <f t="shared" si="133"/>
        <v>49.823538428893769</v>
      </c>
    </row>
    <row r="1198" spans="1:6" x14ac:dyDescent="0.2">
      <c r="A1198" t="str">
        <f t="shared" si="128"/>
        <v/>
      </c>
      <c r="B1198" s="5">
        <f t="shared" si="129"/>
        <v>49.823538428893769</v>
      </c>
      <c r="C1198" s="5">
        <f t="shared" si="130"/>
        <v>1.4947061528668131</v>
      </c>
      <c r="D1198" s="5">
        <f t="shared" si="131"/>
        <v>0.24911769214446888</v>
      </c>
      <c r="E1198" s="5">
        <f t="shared" si="132"/>
        <v>1.2455884607223442</v>
      </c>
      <c r="F1198" s="5" t="str">
        <f t="shared" si="133"/>
        <v/>
      </c>
    </row>
    <row r="1199" spans="1:6" x14ac:dyDescent="0.2">
      <c r="A1199" t="str">
        <f t="shared" si="128"/>
        <v/>
      </c>
      <c r="B1199" s="5" t="str">
        <f t="shared" si="129"/>
        <v/>
      </c>
      <c r="C1199" s="5" t="str">
        <f t="shared" si="130"/>
        <v/>
      </c>
      <c r="D1199" s="5" t="str">
        <f t="shared" si="131"/>
        <v/>
      </c>
      <c r="E1199" s="5" t="str">
        <f t="shared" si="132"/>
        <v/>
      </c>
      <c r="F1199" s="5" t="str">
        <f t="shared" si="133"/>
        <v/>
      </c>
    </row>
    <row r="1200" spans="1:6" x14ac:dyDescent="0.2">
      <c r="A1200" t="str">
        <f t="shared" si="128"/>
        <v/>
      </c>
      <c r="B1200" s="5" t="str">
        <f t="shared" si="129"/>
        <v/>
      </c>
      <c r="C1200" s="5" t="str">
        <f t="shared" si="130"/>
        <v/>
      </c>
      <c r="D1200" s="5" t="str">
        <f t="shared" si="131"/>
        <v/>
      </c>
      <c r="E1200" s="5" t="str">
        <f t="shared" si="132"/>
        <v/>
      </c>
      <c r="F1200" s="5" t="str">
        <f t="shared" si="133"/>
        <v/>
      </c>
    </row>
    <row r="1201" spans="1:6" x14ac:dyDescent="0.2">
      <c r="A1201" t="str">
        <f t="shared" si="128"/>
        <v/>
      </c>
      <c r="B1201" s="5" t="str">
        <f t="shared" si="129"/>
        <v/>
      </c>
      <c r="C1201" s="5" t="str">
        <f t="shared" si="130"/>
        <v/>
      </c>
      <c r="D1201" s="5" t="str">
        <f t="shared" si="131"/>
        <v/>
      </c>
      <c r="E1201" s="5" t="str">
        <f t="shared" si="132"/>
        <v/>
      </c>
      <c r="F1201" s="5" t="str">
        <f t="shared" si="133"/>
        <v/>
      </c>
    </row>
    <row r="1202" spans="1:6" x14ac:dyDescent="0.2">
      <c r="A1202" t="str">
        <f t="shared" si="128"/>
        <v/>
      </c>
      <c r="B1202" s="5" t="str">
        <f t="shared" si="129"/>
        <v/>
      </c>
      <c r="C1202" s="5" t="str">
        <f t="shared" si="130"/>
        <v/>
      </c>
      <c r="D1202" s="5" t="str">
        <f t="shared" si="131"/>
        <v/>
      </c>
      <c r="E1202" s="5" t="str">
        <f t="shared" si="132"/>
        <v/>
      </c>
      <c r="F1202" s="5" t="str">
        <f t="shared" si="133"/>
        <v/>
      </c>
    </row>
    <row r="1203" spans="1:6" x14ac:dyDescent="0.2">
      <c r="A1203" t="str">
        <f t="shared" si="128"/>
        <v/>
      </c>
      <c r="B1203" s="5" t="str">
        <f t="shared" si="129"/>
        <v/>
      </c>
      <c r="C1203" s="5" t="str">
        <f t="shared" si="130"/>
        <v/>
      </c>
      <c r="D1203" s="5" t="str">
        <f t="shared" si="131"/>
        <v/>
      </c>
      <c r="E1203" s="5" t="str">
        <f t="shared" si="132"/>
        <v/>
      </c>
      <c r="F1203" s="5" t="str">
        <f t="shared" si="133"/>
        <v/>
      </c>
    </row>
    <row r="1204" spans="1:6" x14ac:dyDescent="0.2">
      <c r="A1204" t="str">
        <f t="shared" si="128"/>
        <v/>
      </c>
      <c r="B1204" s="5" t="str">
        <f t="shared" si="129"/>
        <v/>
      </c>
      <c r="C1204" s="5" t="str">
        <f t="shared" si="130"/>
        <v/>
      </c>
      <c r="D1204" s="5" t="str">
        <f t="shared" si="131"/>
        <v/>
      </c>
      <c r="E1204" s="5" t="str">
        <f t="shared" si="132"/>
        <v/>
      </c>
      <c r="F1204" s="5" t="str">
        <f t="shared" si="133"/>
        <v/>
      </c>
    </row>
    <row r="1205" spans="1:6" x14ac:dyDescent="0.2">
      <c r="A1205" t="str">
        <f t="shared" si="128"/>
        <v/>
      </c>
      <c r="B1205" s="5" t="str">
        <f t="shared" si="129"/>
        <v/>
      </c>
      <c r="C1205" s="5" t="str">
        <f t="shared" si="130"/>
        <v/>
      </c>
      <c r="D1205" s="5" t="str">
        <f t="shared" si="131"/>
        <v/>
      </c>
      <c r="E1205" s="5" t="str">
        <f t="shared" si="132"/>
        <v/>
      </c>
      <c r="F1205" s="5" t="str">
        <f t="shared" si="133"/>
        <v/>
      </c>
    </row>
    <row r="1206" spans="1:6" x14ac:dyDescent="0.2">
      <c r="A1206" t="str">
        <f t="shared" si="128"/>
        <v/>
      </c>
      <c r="B1206" s="5" t="str">
        <f t="shared" si="129"/>
        <v/>
      </c>
      <c r="C1206" s="5" t="str">
        <f t="shared" si="130"/>
        <v/>
      </c>
      <c r="D1206" s="5" t="str">
        <f t="shared" si="131"/>
        <v/>
      </c>
      <c r="E1206" s="5" t="str">
        <f t="shared" si="132"/>
        <v/>
      </c>
      <c r="F1206" s="5" t="str">
        <f t="shared" si="133"/>
        <v/>
      </c>
    </row>
    <row r="1207" spans="1:6" x14ac:dyDescent="0.2">
      <c r="A1207" t="str">
        <f t="shared" si="128"/>
        <v/>
      </c>
      <c r="B1207" s="5" t="str">
        <f t="shared" si="129"/>
        <v/>
      </c>
      <c r="C1207" s="5" t="str">
        <f t="shared" si="130"/>
        <v/>
      </c>
      <c r="D1207" s="5" t="str">
        <f t="shared" si="131"/>
        <v/>
      </c>
      <c r="E1207" s="5" t="str">
        <f t="shared" si="132"/>
        <v/>
      </c>
      <c r="F1207" s="5" t="str">
        <f t="shared" si="133"/>
        <v/>
      </c>
    </row>
    <row r="1208" spans="1:6" x14ac:dyDescent="0.2">
      <c r="A1208" t="str">
        <f t="shared" si="128"/>
        <v/>
      </c>
      <c r="B1208" s="5" t="str">
        <f t="shared" si="129"/>
        <v/>
      </c>
      <c r="C1208" s="5" t="str">
        <f t="shared" si="130"/>
        <v/>
      </c>
      <c r="D1208" s="5" t="str">
        <f t="shared" si="131"/>
        <v/>
      </c>
      <c r="E1208" s="5" t="str">
        <f t="shared" si="132"/>
        <v/>
      </c>
      <c r="F1208" s="5" t="str">
        <f t="shared" si="133"/>
        <v/>
      </c>
    </row>
    <row r="1209" spans="1:6" x14ac:dyDescent="0.2">
      <c r="A1209" t="str">
        <f t="shared" si="128"/>
        <v/>
      </c>
      <c r="B1209" s="5" t="str">
        <f t="shared" si="129"/>
        <v/>
      </c>
      <c r="C1209" s="5" t="str">
        <f t="shared" si="130"/>
        <v/>
      </c>
      <c r="D1209" s="5" t="str">
        <f t="shared" si="131"/>
        <v/>
      </c>
      <c r="E1209" s="5" t="str">
        <f t="shared" si="132"/>
        <v/>
      </c>
      <c r="F1209" s="5" t="str">
        <f t="shared" si="133"/>
        <v/>
      </c>
    </row>
    <row r="1210" spans="1:6" x14ac:dyDescent="0.2">
      <c r="A1210" t="str">
        <f t="shared" si="128"/>
        <v/>
      </c>
      <c r="B1210" s="5" t="str">
        <f t="shared" si="129"/>
        <v/>
      </c>
      <c r="C1210" s="5" t="str">
        <f t="shared" si="130"/>
        <v/>
      </c>
      <c r="D1210" s="5" t="str">
        <f t="shared" si="131"/>
        <v/>
      </c>
      <c r="E1210" s="5" t="str">
        <f t="shared" si="132"/>
        <v/>
      </c>
      <c r="F1210" s="5" t="str">
        <f t="shared" si="133"/>
        <v/>
      </c>
    </row>
    <row r="1211" spans="1:6" x14ac:dyDescent="0.2">
      <c r="A1211" t="str">
        <f t="shared" si="128"/>
        <v/>
      </c>
      <c r="B1211" s="5" t="str">
        <f t="shared" si="129"/>
        <v/>
      </c>
      <c r="C1211" s="5" t="str">
        <f t="shared" si="130"/>
        <v/>
      </c>
      <c r="D1211" s="5" t="str">
        <f t="shared" si="131"/>
        <v/>
      </c>
      <c r="E1211" s="5" t="str">
        <f t="shared" si="132"/>
        <v/>
      </c>
      <c r="F1211" s="5" t="str">
        <f t="shared" si="133"/>
        <v/>
      </c>
    </row>
    <row r="1212" spans="1:6" x14ac:dyDescent="0.2">
      <c r="A1212" t="str">
        <f t="shared" si="128"/>
        <v/>
      </c>
      <c r="B1212" s="5" t="str">
        <f t="shared" si="129"/>
        <v/>
      </c>
      <c r="C1212" s="5" t="str">
        <f t="shared" si="130"/>
        <v/>
      </c>
      <c r="D1212" s="5" t="str">
        <f t="shared" si="131"/>
        <v/>
      </c>
      <c r="E1212" s="5" t="str">
        <f t="shared" si="132"/>
        <v/>
      </c>
      <c r="F1212" s="5" t="str">
        <f t="shared" si="133"/>
        <v/>
      </c>
    </row>
    <row r="1213" spans="1:6" x14ac:dyDescent="0.2">
      <c r="A1213" t="str">
        <f t="shared" si="128"/>
        <v/>
      </c>
      <c r="B1213" s="5" t="str">
        <f t="shared" si="129"/>
        <v/>
      </c>
      <c r="C1213" s="5" t="str">
        <f t="shared" si="130"/>
        <v/>
      </c>
      <c r="D1213" s="5" t="str">
        <f t="shared" si="131"/>
        <v/>
      </c>
      <c r="E1213" s="5" t="str">
        <f t="shared" si="132"/>
        <v/>
      </c>
      <c r="F1213" s="5" t="str">
        <f t="shared" si="133"/>
        <v/>
      </c>
    </row>
    <row r="1214" spans="1:6" x14ac:dyDescent="0.2">
      <c r="A1214" t="str">
        <f t="shared" si="128"/>
        <v/>
      </c>
      <c r="B1214" s="5" t="str">
        <f t="shared" si="129"/>
        <v/>
      </c>
      <c r="C1214" s="5" t="str">
        <f t="shared" si="130"/>
        <v/>
      </c>
      <c r="D1214" s="5" t="str">
        <f t="shared" si="131"/>
        <v/>
      </c>
      <c r="E1214" s="5" t="str">
        <f t="shared" si="132"/>
        <v/>
      </c>
      <c r="F1214" s="5" t="str">
        <f t="shared" si="133"/>
        <v/>
      </c>
    </row>
    <row r="1215" spans="1:6" x14ac:dyDescent="0.2">
      <c r="A1215" t="str">
        <f t="shared" si="128"/>
        <v/>
      </c>
      <c r="B1215" s="5" t="str">
        <f t="shared" si="129"/>
        <v/>
      </c>
      <c r="C1215" s="5" t="str">
        <f t="shared" si="130"/>
        <v/>
      </c>
      <c r="D1215" s="5" t="str">
        <f t="shared" si="131"/>
        <v/>
      </c>
      <c r="E1215" s="5" t="str">
        <f t="shared" si="132"/>
        <v/>
      </c>
      <c r="F1215" s="5" t="str">
        <f t="shared" si="133"/>
        <v/>
      </c>
    </row>
    <row r="1216" spans="1:6" x14ac:dyDescent="0.2">
      <c r="A1216" t="str">
        <f t="shared" si="128"/>
        <v/>
      </c>
      <c r="B1216" s="5" t="str">
        <f t="shared" si="129"/>
        <v/>
      </c>
      <c r="C1216" s="5" t="str">
        <f t="shared" si="130"/>
        <v/>
      </c>
      <c r="D1216" s="5" t="str">
        <f t="shared" si="131"/>
        <v/>
      </c>
      <c r="E1216" s="5" t="str">
        <f t="shared" si="132"/>
        <v/>
      </c>
      <c r="F1216" s="5" t="str">
        <f t="shared" si="133"/>
        <v/>
      </c>
    </row>
    <row r="1217" spans="1:6" x14ac:dyDescent="0.2">
      <c r="A1217" t="str">
        <f t="shared" si="128"/>
        <v/>
      </c>
      <c r="B1217" s="5" t="str">
        <f t="shared" si="129"/>
        <v/>
      </c>
      <c r="C1217" s="5" t="str">
        <f t="shared" si="130"/>
        <v/>
      </c>
      <c r="D1217" s="5" t="str">
        <f t="shared" si="131"/>
        <v/>
      </c>
      <c r="E1217" s="5" t="str">
        <f t="shared" si="132"/>
        <v/>
      </c>
      <c r="F1217" s="5" t="str">
        <f t="shared" si="133"/>
        <v/>
      </c>
    </row>
    <row r="1218" spans="1:6" x14ac:dyDescent="0.2">
      <c r="A1218" t="str">
        <f t="shared" si="128"/>
        <v/>
      </c>
      <c r="B1218" s="5" t="str">
        <f t="shared" si="129"/>
        <v/>
      </c>
      <c r="C1218" s="5" t="str">
        <f t="shared" si="130"/>
        <v/>
      </c>
      <c r="D1218" s="5" t="str">
        <f t="shared" si="131"/>
        <v/>
      </c>
      <c r="E1218" s="5" t="str">
        <f t="shared" si="132"/>
        <v/>
      </c>
      <c r="F1218" s="5" t="str">
        <f t="shared" si="133"/>
        <v/>
      </c>
    </row>
    <row r="1219" spans="1:6" x14ac:dyDescent="0.2">
      <c r="A1219" t="str">
        <f t="shared" si="128"/>
        <v/>
      </c>
      <c r="B1219" s="5" t="str">
        <f t="shared" si="129"/>
        <v/>
      </c>
      <c r="C1219" s="5" t="str">
        <f t="shared" si="130"/>
        <v/>
      </c>
      <c r="D1219" s="5" t="str">
        <f t="shared" si="131"/>
        <v/>
      </c>
      <c r="E1219" s="5" t="str">
        <f t="shared" si="132"/>
        <v/>
      </c>
      <c r="F1219" s="5" t="str">
        <f t="shared" si="133"/>
        <v/>
      </c>
    </row>
    <row r="1220" spans="1:6" x14ac:dyDescent="0.2">
      <c r="A1220" t="str">
        <f t="shared" si="128"/>
        <v/>
      </c>
      <c r="B1220" s="5" t="str">
        <f t="shared" si="129"/>
        <v/>
      </c>
      <c r="C1220" s="5" t="str">
        <f t="shared" si="130"/>
        <v/>
      </c>
      <c r="D1220" s="5" t="str">
        <f t="shared" si="131"/>
        <v/>
      </c>
      <c r="E1220" s="5" t="str">
        <f t="shared" si="132"/>
        <v/>
      </c>
      <c r="F1220" s="5" t="str">
        <f t="shared" si="133"/>
        <v/>
      </c>
    </row>
    <row r="1221" spans="1:6" x14ac:dyDescent="0.2">
      <c r="A1221" t="str">
        <f t="shared" si="128"/>
        <v/>
      </c>
      <c r="B1221" s="5" t="str">
        <f t="shared" si="129"/>
        <v/>
      </c>
      <c r="C1221" s="5" t="str">
        <f t="shared" si="130"/>
        <v/>
      </c>
      <c r="D1221" s="5" t="str">
        <f t="shared" si="131"/>
        <v/>
      </c>
      <c r="E1221" s="5" t="str">
        <f t="shared" si="132"/>
        <v/>
      </c>
      <c r="F1221" s="5" t="str">
        <f t="shared" si="133"/>
        <v/>
      </c>
    </row>
    <row r="1222" spans="1:6" x14ac:dyDescent="0.2">
      <c r="A1222" t="str">
        <f t="shared" si="128"/>
        <v/>
      </c>
      <c r="B1222" s="5" t="str">
        <f t="shared" si="129"/>
        <v/>
      </c>
      <c r="C1222" s="5" t="str">
        <f t="shared" si="130"/>
        <v/>
      </c>
      <c r="D1222" s="5" t="str">
        <f t="shared" si="131"/>
        <v/>
      </c>
      <c r="E1222" s="5" t="str">
        <f t="shared" si="132"/>
        <v/>
      </c>
      <c r="F1222" s="5" t="str">
        <f t="shared" si="133"/>
        <v/>
      </c>
    </row>
    <row r="1223" spans="1:6" x14ac:dyDescent="0.2">
      <c r="A1223" t="str">
        <f t="shared" si="128"/>
        <v/>
      </c>
      <c r="B1223" s="5" t="str">
        <f t="shared" si="129"/>
        <v/>
      </c>
      <c r="C1223" s="5" t="str">
        <f t="shared" si="130"/>
        <v/>
      </c>
      <c r="D1223" s="5" t="str">
        <f t="shared" si="131"/>
        <v/>
      </c>
      <c r="E1223" s="5" t="str">
        <f t="shared" si="132"/>
        <v/>
      </c>
      <c r="F1223" s="5" t="str">
        <f t="shared" si="133"/>
        <v/>
      </c>
    </row>
    <row r="1224" spans="1:6" x14ac:dyDescent="0.2">
      <c r="A1224" t="str">
        <f t="shared" si="128"/>
        <v/>
      </c>
      <c r="B1224" s="5" t="str">
        <f t="shared" si="129"/>
        <v/>
      </c>
      <c r="C1224" s="5" t="str">
        <f t="shared" si="130"/>
        <v/>
      </c>
      <c r="D1224" s="5" t="str">
        <f t="shared" si="131"/>
        <v/>
      </c>
      <c r="E1224" s="5" t="str">
        <f t="shared" si="132"/>
        <v/>
      </c>
      <c r="F1224" s="5" t="str">
        <f t="shared" si="133"/>
        <v/>
      </c>
    </row>
    <row r="1225" spans="1:6" x14ac:dyDescent="0.2">
      <c r="A1225" t="str">
        <f t="shared" si="128"/>
        <v/>
      </c>
      <c r="B1225" s="5" t="str">
        <f t="shared" si="129"/>
        <v/>
      </c>
      <c r="C1225" s="5" t="str">
        <f t="shared" si="130"/>
        <v/>
      </c>
      <c r="D1225" s="5" t="str">
        <f t="shared" si="131"/>
        <v/>
      </c>
      <c r="E1225" s="5" t="str">
        <f t="shared" si="132"/>
        <v/>
      </c>
      <c r="F1225" s="5" t="str">
        <f t="shared" si="133"/>
        <v/>
      </c>
    </row>
    <row r="1226" spans="1:6" x14ac:dyDescent="0.2">
      <c r="A1226" t="str">
        <f t="shared" si="128"/>
        <v/>
      </c>
      <c r="B1226" s="5" t="str">
        <f t="shared" si="129"/>
        <v/>
      </c>
      <c r="C1226" s="5" t="str">
        <f t="shared" si="130"/>
        <v/>
      </c>
      <c r="D1226" s="5" t="str">
        <f t="shared" si="131"/>
        <v/>
      </c>
      <c r="E1226" s="5" t="str">
        <f t="shared" si="132"/>
        <v/>
      </c>
      <c r="F1226" s="5" t="str">
        <f t="shared" si="133"/>
        <v/>
      </c>
    </row>
    <row r="1227" spans="1:6" x14ac:dyDescent="0.2">
      <c r="A1227" t="str">
        <f t="shared" si="128"/>
        <v/>
      </c>
      <c r="B1227" s="5" t="str">
        <f t="shared" si="129"/>
        <v/>
      </c>
      <c r="C1227" s="5" t="str">
        <f t="shared" si="130"/>
        <v/>
      </c>
      <c r="D1227" s="5" t="str">
        <f t="shared" si="131"/>
        <v/>
      </c>
      <c r="E1227" s="5" t="str">
        <f t="shared" si="132"/>
        <v/>
      </c>
      <c r="F1227" s="5" t="str">
        <f t="shared" si="133"/>
        <v/>
      </c>
    </row>
    <row r="1228" spans="1:6" x14ac:dyDescent="0.2">
      <c r="A1228" t="str">
        <f t="shared" si="128"/>
        <v/>
      </c>
      <c r="B1228" s="5" t="str">
        <f t="shared" si="129"/>
        <v/>
      </c>
      <c r="C1228" s="5" t="str">
        <f t="shared" si="130"/>
        <v/>
      </c>
      <c r="D1228" s="5" t="str">
        <f t="shared" si="131"/>
        <v/>
      </c>
      <c r="E1228" s="5" t="str">
        <f t="shared" si="132"/>
        <v/>
      </c>
      <c r="F1228" s="5" t="str">
        <f t="shared" si="133"/>
        <v/>
      </c>
    </row>
    <row r="1229" spans="1:6" x14ac:dyDescent="0.2">
      <c r="A1229" t="str">
        <f t="shared" si="128"/>
        <v/>
      </c>
      <c r="B1229" s="5" t="str">
        <f t="shared" si="129"/>
        <v/>
      </c>
      <c r="C1229" s="5" t="str">
        <f t="shared" si="130"/>
        <v/>
      </c>
      <c r="D1229" s="5" t="str">
        <f t="shared" si="131"/>
        <v/>
      </c>
      <c r="E1229" s="5" t="str">
        <f t="shared" si="132"/>
        <v/>
      </c>
      <c r="F1229" s="5" t="str">
        <f t="shared" si="133"/>
        <v/>
      </c>
    </row>
    <row r="1230" spans="1:6" x14ac:dyDescent="0.2">
      <c r="A1230" t="str">
        <f t="shared" si="128"/>
        <v/>
      </c>
      <c r="B1230" s="5" t="str">
        <f t="shared" si="129"/>
        <v/>
      </c>
      <c r="C1230" s="5" t="str">
        <f t="shared" si="130"/>
        <v/>
      </c>
      <c r="D1230" s="5" t="str">
        <f t="shared" si="131"/>
        <v/>
      </c>
      <c r="E1230" s="5" t="str">
        <f t="shared" si="132"/>
        <v/>
      </c>
      <c r="F1230" s="5" t="str">
        <f t="shared" si="133"/>
        <v/>
      </c>
    </row>
    <row r="1231" spans="1:6" x14ac:dyDescent="0.2">
      <c r="A1231" t="str">
        <f t="shared" si="128"/>
        <v/>
      </c>
      <c r="B1231" s="5" t="str">
        <f t="shared" si="129"/>
        <v/>
      </c>
      <c r="C1231" s="5" t="str">
        <f t="shared" si="130"/>
        <v/>
      </c>
      <c r="D1231" s="5" t="str">
        <f t="shared" si="131"/>
        <v/>
      </c>
      <c r="E1231" s="5" t="str">
        <f t="shared" si="132"/>
        <v/>
      </c>
      <c r="F1231" s="5" t="str">
        <f t="shared" si="133"/>
        <v/>
      </c>
    </row>
    <row r="1232" spans="1:6" x14ac:dyDescent="0.2">
      <c r="A1232" t="str">
        <f t="shared" si="128"/>
        <v/>
      </c>
      <c r="B1232" s="5" t="str">
        <f t="shared" si="129"/>
        <v/>
      </c>
      <c r="C1232" s="5" t="str">
        <f t="shared" si="130"/>
        <v/>
      </c>
      <c r="D1232" s="5" t="str">
        <f t="shared" si="131"/>
        <v/>
      </c>
      <c r="E1232" s="5" t="str">
        <f t="shared" si="132"/>
        <v/>
      </c>
      <c r="F1232" s="5" t="str">
        <f t="shared" si="133"/>
        <v/>
      </c>
    </row>
    <row r="1233" spans="1:6" x14ac:dyDescent="0.2">
      <c r="A1233" t="str">
        <f t="shared" si="128"/>
        <v/>
      </c>
      <c r="B1233" s="5" t="str">
        <f t="shared" si="129"/>
        <v/>
      </c>
      <c r="C1233" s="5" t="str">
        <f t="shared" si="130"/>
        <v/>
      </c>
      <c r="D1233" s="5" t="str">
        <f t="shared" si="131"/>
        <v/>
      </c>
      <c r="E1233" s="5" t="str">
        <f t="shared" si="132"/>
        <v/>
      </c>
      <c r="F1233" s="5" t="str">
        <f t="shared" si="133"/>
        <v/>
      </c>
    </row>
    <row r="1234" spans="1:6" x14ac:dyDescent="0.2">
      <c r="A1234" t="str">
        <f t="shared" si="128"/>
        <v/>
      </c>
      <c r="B1234" s="5" t="str">
        <f t="shared" si="129"/>
        <v/>
      </c>
      <c r="C1234" s="5" t="str">
        <f t="shared" si="130"/>
        <v/>
      </c>
      <c r="D1234" s="5" t="str">
        <f t="shared" si="131"/>
        <v/>
      </c>
      <c r="E1234" s="5" t="str">
        <f t="shared" si="132"/>
        <v/>
      </c>
      <c r="F1234" s="5" t="str">
        <f t="shared" si="133"/>
        <v/>
      </c>
    </row>
    <row r="1235" spans="1:6" x14ac:dyDescent="0.2">
      <c r="A1235" t="str">
        <f t="shared" si="128"/>
        <v/>
      </c>
      <c r="B1235" s="5" t="str">
        <f t="shared" si="129"/>
        <v/>
      </c>
      <c r="C1235" s="5" t="str">
        <f t="shared" si="130"/>
        <v/>
      </c>
      <c r="D1235" s="5" t="str">
        <f t="shared" si="131"/>
        <v/>
      </c>
      <c r="E1235" s="5" t="str">
        <f t="shared" si="132"/>
        <v/>
      </c>
      <c r="F1235" s="5" t="str">
        <f t="shared" si="133"/>
        <v/>
      </c>
    </row>
    <row r="1236" spans="1:6" x14ac:dyDescent="0.2">
      <c r="A1236" t="str">
        <f t="shared" si="128"/>
        <v/>
      </c>
      <c r="B1236" s="5" t="str">
        <f t="shared" si="129"/>
        <v/>
      </c>
      <c r="C1236" s="5" t="str">
        <f t="shared" si="130"/>
        <v/>
      </c>
      <c r="D1236" s="5" t="str">
        <f t="shared" si="131"/>
        <v/>
      </c>
      <c r="E1236" s="5" t="str">
        <f t="shared" si="132"/>
        <v/>
      </c>
      <c r="F1236" s="5" t="str">
        <f t="shared" si="133"/>
        <v/>
      </c>
    </row>
    <row r="1237" spans="1:6" x14ac:dyDescent="0.2">
      <c r="A1237" t="str">
        <f t="shared" ref="A1237:A1300" si="134">IF(OR(B1237&lt;50,B1237=""),"",A1236+1)</f>
        <v/>
      </c>
      <c r="B1237" s="5" t="str">
        <f t="shared" ref="B1237:B1300" si="135">+F1236</f>
        <v/>
      </c>
      <c r="C1237" s="5" t="str">
        <f t="shared" ref="C1237:C1300" si="136">IF(B1237="","",B1237*J$3)</f>
        <v/>
      </c>
      <c r="D1237" s="5" t="str">
        <f t="shared" ref="D1237:D1300" si="137">IF(B1237="","",C1237-E1237)</f>
        <v/>
      </c>
      <c r="E1237" s="5" t="str">
        <f t="shared" ref="E1237:E1300" si="138">IF(B1237="","",+B1237*($J$2/12))</f>
        <v/>
      </c>
      <c r="F1237" s="5" t="str">
        <f t="shared" ref="F1237:F1300" si="139">IF(OR(B1237&lt;50,B1237=""),"",B1237-D1237)</f>
        <v/>
      </c>
    </row>
    <row r="1238" spans="1:6" x14ac:dyDescent="0.2">
      <c r="A1238" t="str">
        <f t="shared" si="134"/>
        <v/>
      </c>
      <c r="B1238" s="5" t="str">
        <f t="shared" si="135"/>
        <v/>
      </c>
      <c r="C1238" s="5" t="str">
        <f t="shared" si="136"/>
        <v/>
      </c>
      <c r="D1238" s="5" t="str">
        <f t="shared" si="137"/>
        <v/>
      </c>
      <c r="E1238" s="5" t="str">
        <f t="shared" si="138"/>
        <v/>
      </c>
      <c r="F1238" s="5" t="str">
        <f t="shared" si="139"/>
        <v/>
      </c>
    </row>
    <row r="1239" spans="1:6" x14ac:dyDescent="0.2">
      <c r="A1239" t="str">
        <f t="shared" si="134"/>
        <v/>
      </c>
      <c r="B1239" s="5" t="str">
        <f t="shared" si="135"/>
        <v/>
      </c>
      <c r="C1239" s="5" t="str">
        <f t="shared" si="136"/>
        <v/>
      </c>
      <c r="D1239" s="5" t="str">
        <f t="shared" si="137"/>
        <v/>
      </c>
      <c r="E1239" s="5" t="str">
        <f t="shared" si="138"/>
        <v/>
      </c>
      <c r="F1239" s="5" t="str">
        <f t="shared" si="139"/>
        <v/>
      </c>
    </row>
    <row r="1240" spans="1:6" x14ac:dyDescent="0.2">
      <c r="A1240" t="str">
        <f t="shared" si="134"/>
        <v/>
      </c>
      <c r="B1240" s="5" t="str">
        <f t="shared" si="135"/>
        <v/>
      </c>
      <c r="C1240" s="5" t="str">
        <f t="shared" si="136"/>
        <v/>
      </c>
      <c r="D1240" s="5" t="str">
        <f t="shared" si="137"/>
        <v/>
      </c>
      <c r="E1240" s="5" t="str">
        <f t="shared" si="138"/>
        <v/>
      </c>
      <c r="F1240" s="5" t="str">
        <f t="shared" si="139"/>
        <v/>
      </c>
    </row>
    <row r="1241" spans="1:6" x14ac:dyDescent="0.2">
      <c r="A1241" t="str">
        <f t="shared" si="134"/>
        <v/>
      </c>
      <c r="B1241" s="5" t="str">
        <f t="shared" si="135"/>
        <v/>
      </c>
      <c r="C1241" s="5" t="str">
        <f t="shared" si="136"/>
        <v/>
      </c>
      <c r="D1241" s="5" t="str">
        <f t="shared" si="137"/>
        <v/>
      </c>
      <c r="E1241" s="5" t="str">
        <f t="shared" si="138"/>
        <v/>
      </c>
      <c r="F1241" s="5" t="str">
        <f t="shared" si="139"/>
        <v/>
      </c>
    </row>
    <row r="1242" spans="1:6" x14ac:dyDescent="0.2">
      <c r="A1242" t="str">
        <f t="shared" si="134"/>
        <v/>
      </c>
      <c r="B1242" s="5" t="str">
        <f t="shared" si="135"/>
        <v/>
      </c>
      <c r="C1242" s="5" t="str">
        <f t="shared" si="136"/>
        <v/>
      </c>
      <c r="D1242" s="5" t="str">
        <f t="shared" si="137"/>
        <v/>
      </c>
      <c r="E1242" s="5" t="str">
        <f t="shared" si="138"/>
        <v/>
      </c>
      <c r="F1242" s="5" t="str">
        <f t="shared" si="139"/>
        <v/>
      </c>
    </row>
    <row r="1243" spans="1:6" x14ac:dyDescent="0.2">
      <c r="A1243" t="str">
        <f t="shared" si="134"/>
        <v/>
      </c>
      <c r="B1243" s="5" t="str">
        <f t="shared" si="135"/>
        <v/>
      </c>
      <c r="C1243" s="5" t="str">
        <f t="shared" si="136"/>
        <v/>
      </c>
      <c r="D1243" s="5" t="str">
        <f t="shared" si="137"/>
        <v/>
      </c>
      <c r="E1243" s="5" t="str">
        <f t="shared" si="138"/>
        <v/>
      </c>
      <c r="F1243" s="5" t="str">
        <f t="shared" si="139"/>
        <v/>
      </c>
    </row>
    <row r="1244" spans="1:6" x14ac:dyDescent="0.2">
      <c r="A1244" t="str">
        <f t="shared" si="134"/>
        <v/>
      </c>
      <c r="B1244" s="5" t="str">
        <f t="shared" si="135"/>
        <v/>
      </c>
      <c r="C1244" s="5" t="str">
        <f t="shared" si="136"/>
        <v/>
      </c>
      <c r="D1244" s="5" t="str">
        <f t="shared" si="137"/>
        <v/>
      </c>
      <c r="E1244" s="5" t="str">
        <f t="shared" si="138"/>
        <v/>
      </c>
      <c r="F1244" s="5" t="str">
        <f t="shared" si="139"/>
        <v/>
      </c>
    </row>
    <row r="1245" spans="1:6" x14ac:dyDescent="0.2">
      <c r="A1245" t="str">
        <f t="shared" si="134"/>
        <v/>
      </c>
      <c r="B1245" s="5" t="str">
        <f t="shared" si="135"/>
        <v/>
      </c>
      <c r="C1245" s="5" t="str">
        <f t="shared" si="136"/>
        <v/>
      </c>
      <c r="D1245" s="5" t="str">
        <f t="shared" si="137"/>
        <v/>
      </c>
      <c r="E1245" s="5" t="str">
        <f t="shared" si="138"/>
        <v/>
      </c>
      <c r="F1245" s="5" t="str">
        <f t="shared" si="139"/>
        <v/>
      </c>
    </row>
    <row r="1246" spans="1:6" x14ac:dyDescent="0.2">
      <c r="A1246" t="str">
        <f t="shared" si="134"/>
        <v/>
      </c>
      <c r="B1246" s="5" t="str">
        <f t="shared" si="135"/>
        <v/>
      </c>
      <c r="C1246" s="5" t="str">
        <f t="shared" si="136"/>
        <v/>
      </c>
      <c r="D1246" s="5" t="str">
        <f t="shared" si="137"/>
        <v/>
      </c>
      <c r="E1246" s="5" t="str">
        <f t="shared" si="138"/>
        <v/>
      </c>
      <c r="F1246" s="5" t="str">
        <f t="shared" si="139"/>
        <v/>
      </c>
    </row>
    <row r="1247" spans="1:6" x14ac:dyDescent="0.2">
      <c r="A1247" t="str">
        <f t="shared" si="134"/>
        <v/>
      </c>
      <c r="B1247" s="5" t="str">
        <f t="shared" si="135"/>
        <v/>
      </c>
      <c r="C1247" s="5" t="str">
        <f t="shared" si="136"/>
        <v/>
      </c>
      <c r="D1247" s="5" t="str">
        <f t="shared" si="137"/>
        <v/>
      </c>
      <c r="E1247" s="5" t="str">
        <f t="shared" si="138"/>
        <v/>
      </c>
      <c r="F1247" s="5" t="str">
        <f t="shared" si="139"/>
        <v/>
      </c>
    </row>
    <row r="1248" spans="1:6" x14ac:dyDescent="0.2">
      <c r="A1248" t="str">
        <f t="shared" si="134"/>
        <v/>
      </c>
      <c r="B1248" s="5" t="str">
        <f t="shared" si="135"/>
        <v/>
      </c>
      <c r="C1248" s="5" t="str">
        <f t="shared" si="136"/>
        <v/>
      </c>
      <c r="D1248" s="5" t="str">
        <f t="shared" si="137"/>
        <v/>
      </c>
      <c r="E1248" s="5" t="str">
        <f t="shared" si="138"/>
        <v/>
      </c>
      <c r="F1248" s="5" t="str">
        <f t="shared" si="139"/>
        <v/>
      </c>
    </row>
    <row r="1249" spans="1:6" x14ac:dyDescent="0.2">
      <c r="A1249" t="str">
        <f t="shared" si="134"/>
        <v/>
      </c>
      <c r="B1249" s="5" t="str">
        <f t="shared" si="135"/>
        <v/>
      </c>
      <c r="C1249" s="5" t="str">
        <f t="shared" si="136"/>
        <v/>
      </c>
      <c r="D1249" s="5" t="str">
        <f t="shared" si="137"/>
        <v/>
      </c>
      <c r="E1249" s="5" t="str">
        <f t="shared" si="138"/>
        <v/>
      </c>
      <c r="F1249" s="5" t="str">
        <f t="shared" si="139"/>
        <v/>
      </c>
    </row>
    <row r="1250" spans="1:6" x14ac:dyDescent="0.2">
      <c r="A1250" t="str">
        <f t="shared" si="134"/>
        <v/>
      </c>
      <c r="B1250" s="5" t="str">
        <f t="shared" si="135"/>
        <v/>
      </c>
      <c r="C1250" s="5" t="str">
        <f t="shared" si="136"/>
        <v/>
      </c>
      <c r="D1250" s="5" t="str">
        <f t="shared" si="137"/>
        <v/>
      </c>
      <c r="E1250" s="5" t="str">
        <f t="shared" si="138"/>
        <v/>
      </c>
      <c r="F1250" s="5" t="str">
        <f t="shared" si="139"/>
        <v/>
      </c>
    </row>
    <row r="1251" spans="1:6" x14ac:dyDescent="0.2">
      <c r="A1251" t="str">
        <f t="shared" si="134"/>
        <v/>
      </c>
      <c r="B1251" s="5" t="str">
        <f t="shared" si="135"/>
        <v/>
      </c>
      <c r="C1251" s="5" t="str">
        <f t="shared" si="136"/>
        <v/>
      </c>
      <c r="D1251" s="5" t="str">
        <f t="shared" si="137"/>
        <v/>
      </c>
      <c r="E1251" s="5" t="str">
        <f t="shared" si="138"/>
        <v/>
      </c>
      <c r="F1251" s="5" t="str">
        <f t="shared" si="139"/>
        <v/>
      </c>
    </row>
    <row r="1252" spans="1:6" x14ac:dyDescent="0.2">
      <c r="A1252" t="str">
        <f t="shared" si="134"/>
        <v/>
      </c>
      <c r="B1252" s="5" t="str">
        <f t="shared" si="135"/>
        <v/>
      </c>
      <c r="C1252" s="5" t="str">
        <f t="shared" si="136"/>
        <v/>
      </c>
      <c r="D1252" s="5" t="str">
        <f t="shared" si="137"/>
        <v/>
      </c>
      <c r="E1252" s="5" t="str">
        <f t="shared" si="138"/>
        <v/>
      </c>
      <c r="F1252" s="5" t="str">
        <f t="shared" si="139"/>
        <v/>
      </c>
    </row>
    <row r="1253" spans="1:6" x14ac:dyDescent="0.2">
      <c r="A1253" t="str">
        <f t="shared" si="134"/>
        <v/>
      </c>
      <c r="B1253" s="5" t="str">
        <f t="shared" si="135"/>
        <v/>
      </c>
      <c r="C1253" s="5" t="str">
        <f t="shared" si="136"/>
        <v/>
      </c>
      <c r="D1253" s="5" t="str">
        <f t="shared" si="137"/>
        <v/>
      </c>
      <c r="E1253" s="5" t="str">
        <f t="shared" si="138"/>
        <v/>
      </c>
      <c r="F1253" s="5" t="str">
        <f t="shared" si="139"/>
        <v/>
      </c>
    </row>
    <row r="1254" spans="1:6" x14ac:dyDescent="0.2">
      <c r="A1254" t="str">
        <f t="shared" si="134"/>
        <v/>
      </c>
      <c r="B1254" s="5" t="str">
        <f t="shared" si="135"/>
        <v/>
      </c>
      <c r="C1254" s="5" t="str">
        <f t="shared" si="136"/>
        <v/>
      </c>
      <c r="D1254" s="5" t="str">
        <f t="shared" si="137"/>
        <v/>
      </c>
      <c r="E1254" s="5" t="str">
        <f t="shared" si="138"/>
        <v/>
      </c>
      <c r="F1254" s="5" t="str">
        <f t="shared" si="139"/>
        <v/>
      </c>
    </row>
    <row r="1255" spans="1:6" x14ac:dyDescent="0.2">
      <c r="A1255" t="str">
        <f t="shared" si="134"/>
        <v/>
      </c>
      <c r="B1255" s="5" t="str">
        <f t="shared" si="135"/>
        <v/>
      </c>
      <c r="C1255" s="5" t="str">
        <f t="shared" si="136"/>
        <v/>
      </c>
      <c r="D1255" s="5" t="str">
        <f t="shared" si="137"/>
        <v/>
      </c>
      <c r="E1255" s="5" t="str">
        <f t="shared" si="138"/>
        <v/>
      </c>
      <c r="F1255" s="5" t="str">
        <f t="shared" si="139"/>
        <v/>
      </c>
    </row>
    <row r="1256" spans="1:6" x14ac:dyDescent="0.2">
      <c r="A1256" t="str">
        <f t="shared" si="134"/>
        <v/>
      </c>
      <c r="B1256" s="5" t="str">
        <f t="shared" si="135"/>
        <v/>
      </c>
      <c r="C1256" s="5" t="str">
        <f t="shared" si="136"/>
        <v/>
      </c>
      <c r="D1256" s="5" t="str">
        <f t="shared" si="137"/>
        <v/>
      </c>
      <c r="E1256" s="5" t="str">
        <f t="shared" si="138"/>
        <v/>
      </c>
      <c r="F1256" s="5" t="str">
        <f t="shared" si="139"/>
        <v/>
      </c>
    </row>
    <row r="1257" spans="1:6" x14ac:dyDescent="0.2">
      <c r="A1257" t="str">
        <f t="shared" si="134"/>
        <v/>
      </c>
      <c r="B1257" s="5" t="str">
        <f t="shared" si="135"/>
        <v/>
      </c>
      <c r="C1257" s="5" t="str">
        <f t="shared" si="136"/>
        <v/>
      </c>
      <c r="D1257" s="5" t="str">
        <f t="shared" si="137"/>
        <v/>
      </c>
      <c r="E1257" s="5" t="str">
        <f t="shared" si="138"/>
        <v/>
      </c>
      <c r="F1257" s="5" t="str">
        <f t="shared" si="139"/>
        <v/>
      </c>
    </row>
    <row r="1258" spans="1:6" x14ac:dyDescent="0.2">
      <c r="A1258" t="str">
        <f t="shared" si="134"/>
        <v/>
      </c>
      <c r="B1258" s="5" t="str">
        <f t="shared" si="135"/>
        <v/>
      </c>
      <c r="C1258" s="5" t="str">
        <f t="shared" si="136"/>
        <v/>
      </c>
      <c r="D1258" s="5" t="str">
        <f t="shared" si="137"/>
        <v/>
      </c>
      <c r="E1258" s="5" t="str">
        <f t="shared" si="138"/>
        <v/>
      </c>
      <c r="F1258" s="5" t="str">
        <f t="shared" si="139"/>
        <v/>
      </c>
    </row>
    <row r="1259" spans="1:6" x14ac:dyDescent="0.2">
      <c r="A1259" t="str">
        <f t="shared" si="134"/>
        <v/>
      </c>
      <c r="B1259" s="5" t="str">
        <f t="shared" si="135"/>
        <v/>
      </c>
      <c r="C1259" s="5" t="str">
        <f t="shared" si="136"/>
        <v/>
      </c>
      <c r="D1259" s="5" t="str">
        <f t="shared" si="137"/>
        <v/>
      </c>
      <c r="E1259" s="5" t="str">
        <f t="shared" si="138"/>
        <v/>
      </c>
      <c r="F1259" s="5" t="str">
        <f t="shared" si="139"/>
        <v/>
      </c>
    </row>
    <row r="1260" spans="1:6" x14ac:dyDescent="0.2">
      <c r="A1260" t="str">
        <f t="shared" si="134"/>
        <v/>
      </c>
      <c r="B1260" s="5" t="str">
        <f t="shared" si="135"/>
        <v/>
      </c>
      <c r="C1260" s="5" t="str">
        <f t="shared" si="136"/>
        <v/>
      </c>
      <c r="D1260" s="5" t="str">
        <f t="shared" si="137"/>
        <v/>
      </c>
      <c r="E1260" s="5" t="str">
        <f t="shared" si="138"/>
        <v/>
      </c>
      <c r="F1260" s="5" t="str">
        <f t="shared" si="139"/>
        <v/>
      </c>
    </row>
    <row r="1261" spans="1:6" x14ac:dyDescent="0.2">
      <c r="A1261" t="str">
        <f t="shared" si="134"/>
        <v/>
      </c>
      <c r="B1261" s="5" t="str">
        <f t="shared" si="135"/>
        <v/>
      </c>
      <c r="C1261" s="5" t="str">
        <f t="shared" si="136"/>
        <v/>
      </c>
      <c r="D1261" s="5" t="str">
        <f t="shared" si="137"/>
        <v/>
      </c>
      <c r="E1261" s="5" t="str">
        <f t="shared" si="138"/>
        <v/>
      </c>
      <c r="F1261" s="5" t="str">
        <f t="shared" si="139"/>
        <v/>
      </c>
    </row>
    <row r="1262" spans="1:6" x14ac:dyDescent="0.2">
      <c r="A1262" t="str">
        <f t="shared" si="134"/>
        <v/>
      </c>
      <c r="B1262" s="5" t="str">
        <f t="shared" si="135"/>
        <v/>
      </c>
      <c r="C1262" s="5" t="str">
        <f t="shared" si="136"/>
        <v/>
      </c>
      <c r="D1262" s="5" t="str">
        <f t="shared" si="137"/>
        <v/>
      </c>
      <c r="E1262" s="5" t="str">
        <f t="shared" si="138"/>
        <v/>
      </c>
      <c r="F1262" s="5" t="str">
        <f t="shared" si="139"/>
        <v/>
      </c>
    </row>
    <row r="1263" spans="1:6" x14ac:dyDescent="0.2">
      <c r="A1263" t="str">
        <f t="shared" si="134"/>
        <v/>
      </c>
      <c r="B1263" s="5" t="str">
        <f t="shared" si="135"/>
        <v/>
      </c>
      <c r="C1263" s="5" t="str">
        <f t="shared" si="136"/>
        <v/>
      </c>
      <c r="D1263" s="5" t="str">
        <f t="shared" si="137"/>
        <v/>
      </c>
      <c r="E1263" s="5" t="str">
        <f t="shared" si="138"/>
        <v/>
      </c>
      <c r="F1263" s="5" t="str">
        <f t="shared" si="139"/>
        <v/>
      </c>
    </row>
    <row r="1264" spans="1:6" x14ac:dyDescent="0.2">
      <c r="A1264" t="str">
        <f t="shared" si="134"/>
        <v/>
      </c>
      <c r="B1264" s="5" t="str">
        <f t="shared" si="135"/>
        <v/>
      </c>
      <c r="C1264" s="5" t="str">
        <f t="shared" si="136"/>
        <v/>
      </c>
      <c r="D1264" s="5" t="str">
        <f t="shared" si="137"/>
        <v/>
      </c>
      <c r="E1264" s="5" t="str">
        <f t="shared" si="138"/>
        <v/>
      </c>
      <c r="F1264" s="5" t="str">
        <f t="shared" si="139"/>
        <v/>
      </c>
    </row>
    <row r="1265" spans="1:6" x14ac:dyDescent="0.2">
      <c r="A1265" t="str">
        <f t="shared" si="134"/>
        <v/>
      </c>
      <c r="B1265" s="5" t="str">
        <f t="shared" si="135"/>
        <v/>
      </c>
      <c r="C1265" s="5" t="str">
        <f t="shared" si="136"/>
        <v/>
      </c>
      <c r="D1265" s="5" t="str">
        <f t="shared" si="137"/>
        <v/>
      </c>
      <c r="E1265" s="5" t="str">
        <f t="shared" si="138"/>
        <v/>
      </c>
      <c r="F1265" s="5" t="str">
        <f t="shared" si="139"/>
        <v/>
      </c>
    </row>
    <row r="1266" spans="1:6" x14ac:dyDescent="0.2">
      <c r="A1266" t="str">
        <f t="shared" si="134"/>
        <v/>
      </c>
      <c r="B1266" s="5" t="str">
        <f t="shared" si="135"/>
        <v/>
      </c>
      <c r="C1266" s="5" t="str">
        <f t="shared" si="136"/>
        <v/>
      </c>
      <c r="D1266" s="5" t="str">
        <f t="shared" si="137"/>
        <v/>
      </c>
      <c r="E1266" s="5" t="str">
        <f t="shared" si="138"/>
        <v/>
      </c>
      <c r="F1266" s="5" t="str">
        <f t="shared" si="139"/>
        <v/>
      </c>
    </row>
    <row r="1267" spans="1:6" x14ac:dyDescent="0.2">
      <c r="A1267" t="str">
        <f t="shared" si="134"/>
        <v/>
      </c>
      <c r="B1267" s="5" t="str">
        <f t="shared" si="135"/>
        <v/>
      </c>
      <c r="C1267" s="5" t="str">
        <f t="shared" si="136"/>
        <v/>
      </c>
      <c r="D1267" s="5" t="str">
        <f t="shared" si="137"/>
        <v/>
      </c>
      <c r="E1267" s="5" t="str">
        <f t="shared" si="138"/>
        <v/>
      </c>
      <c r="F1267" s="5" t="str">
        <f t="shared" si="139"/>
        <v/>
      </c>
    </row>
    <row r="1268" spans="1:6" x14ac:dyDescent="0.2">
      <c r="A1268" t="str">
        <f t="shared" si="134"/>
        <v/>
      </c>
      <c r="B1268" s="5" t="str">
        <f t="shared" si="135"/>
        <v/>
      </c>
      <c r="C1268" s="5" t="str">
        <f t="shared" si="136"/>
        <v/>
      </c>
      <c r="D1268" s="5" t="str">
        <f t="shared" si="137"/>
        <v/>
      </c>
      <c r="E1268" s="5" t="str">
        <f t="shared" si="138"/>
        <v/>
      </c>
      <c r="F1268" s="5" t="str">
        <f t="shared" si="139"/>
        <v/>
      </c>
    </row>
    <row r="1269" spans="1:6" x14ac:dyDescent="0.2">
      <c r="A1269" t="str">
        <f t="shared" si="134"/>
        <v/>
      </c>
      <c r="B1269" s="5" t="str">
        <f t="shared" si="135"/>
        <v/>
      </c>
      <c r="C1269" s="5" t="str">
        <f t="shared" si="136"/>
        <v/>
      </c>
      <c r="D1269" s="5" t="str">
        <f t="shared" si="137"/>
        <v/>
      </c>
      <c r="E1269" s="5" t="str">
        <f t="shared" si="138"/>
        <v/>
      </c>
      <c r="F1269" s="5" t="str">
        <f t="shared" si="139"/>
        <v/>
      </c>
    </row>
    <row r="1270" spans="1:6" x14ac:dyDescent="0.2">
      <c r="A1270" t="str">
        <f t="shared" si="134"/>
        <v/>
      </c>
      <c r="B1270" s="5" t="str">
        <f t="shared" si="135"/>
        <v/>
      </c>
      <c r="C1270" s="5" t="str">
        <f t="shared" si="136"/>
        <v/>
      </c>
      <c r="D1270" s="5" t="str">
        <f t="shared" si="137"/>
        <v/>
      </c>
      <c r="E1270" s="5" t="str">
        <f t="shared" si="138"/>
        <v/>
      </c>
      <c r="F1270" s="5" t="str">
        <f t="shared" si="139"/>
        <v/>
      </c>
    </row>
    <row r="1271" spans="1:6" x14ac:dyDescent="0.2">
      <c r="A1271" t="str">
        <f t="shared" si="134"/>
        <v/>
      </c>
      <c r="B1271" s="5" t="str">
        <f t="shared" si="135"/>
        <v/>
      </c>
      <c r="C1271" s="5" t="str">
        <f t="shared" si="136"/>
        <v/>
      </c>
      <c r="D1271" s="5" t="str">
        <f t="shared" si="137"/>
        <v/>
      </c>
      <c r="E1271" s="5" t="str">
        <f t="shared" si="138"/>
        <v/>
      </c>
      <c r="F1271" s="5" t="str">
        <f t="shared" si="139"/>
        <v/>
      </c>
    </row>
    <row r="1272" spans="1:6" x14ac:dyDescent="0.2">
      <c r="A1272" t="str">
        <f t="shared" si="134"/>
        <v/>
      </c>
      <c r="B1272" s="5" t="str">
        <f t="shared" si="135"/>
        <v/>
      </c>
      <c r="C1272" s="5" t="str">
        <f t="shared" si="136"/>
        <v/>
      </c>
      <c r="D1272" s="5" t="str">
        <f t="shared" si="137"/>
        <v/>
      </c>
      <c r="E1272" s="5" t="str">
        <f t="shared" si="138"/>
        <v/>
      </c>
      <c r="F1272" s="5" t="str">
        <f t="shared" si="139"/>
        <v/>
      </c>
    </row>
    <row r="1273" spans="1:6" x14ac:dyDescent="0.2">
      <c r="A1273" t="str">
        <f t="shared" si="134"/>
        <v/>
      </c>
      <c r="B1273" s="5" t="str">
        <f t="shared" si="135"/>
        <v/>
      </c>
      <c r="C1273" s="5" t="str">
        <f t="shared" si="136"/>
        <v/>
      </c>
      <c r="D1273" s="5" t="str">
        <f t="shared" si="137"/>
        <v/>
      </c>
      <c r="E1273" s="5" t="str">
        <f t="shared" si="138"/>
        <v/>
      </c>
      <c r="F1273" s="5" t="str">
        <f t="shared" si="139"/>
        <v/>
      </c>
    </row>
    <row r="1274" spans="1:6" x14ac:dyDescent="0.2">
      <c r="A1274" t="str">
        <f t="shared" si="134"/>
        <v/>
      </c>
      <c r="B1274" s="5" t="str">
        <f t="shared" si="135"/>
        <v/>
      </c>
      <c r="C1274" s="5" t="str">
        <f t="shared" si="136"/>
        <v/>
      </c>
      <c r="D1274" s="5" t="str">
        <f t="shared" si="137"/>
        <v/>
      </c>
      <c r="E1274" s="5" t="str">
        <f t="shared" si="138"/>
        <v/>
      </c>
      <c r="F1274" s="5" t="str">
        <f t="shared" si="139"/>
        <v/>
      </c>
    </row>
    <row r="1275" spans="1:6" x14ac:dyDescent="0.2">
      <c r="A1275" t="str">
        <f t="shared" si="134"/>
        <v/>
      </c>
      <c r="B1275" s="5" t="str">
        <f t="shared" si="135"/>
        <v/>
      </c>
      <c r="C1275" s="5" t="str">
        <f t="shared" si="136"/>
        <v/>
      </c>
      <c r="D1275" s="5" t="str">
        <f t="shared" si="137"/>
        <v/>
      </c>
      <c r="E1275" s="5" t="str">
        <f t="shared" si="138"/>
        <v/>
      </c>
      <c r="F1275" s="5" t="str">
        <f t="shared" si="139"/>
        <v/>
      </c>
    </row>
    <row r="1276" spans="1:6" x14ac:dyDescent="0.2">
      <c r="A1276" t="str">
        <f t="shared" si="134"/>
        <v/>
      </c>
      <c r="B1276" s="5" t="str">
        <f t="shared" si="135"/>
        <v/>
      </c>
      <c r="C1276" s="5" t="str">
        <f t="shared" si="136"/>
        <v/>
      </c>
      <c r="D1276" s="5" t="str">
        <f t="shared" si="137"/>
        <v/>
      </c>
      <c r="E1276" s="5" t="str">
        <f t="shared" si="138"/>
        <v/>
      </c>
      <c r="F1276" s="5" t="str">
        <f t="shared" si="139"/>
        <v/>
      </c>
    </row>
    <row r="1277" spans="1:6" x14ac:dyDescent="0.2">
      <c r="A1277" t="str">
        <f t="shared" si="134"/>
        <v/>
      </c>
      <c r="B1277" s="5" t="str">
        <f t="shared" si="135"/>
        <v/>
      </c>
      <c r="C1277" s="5" t="str">
        <f t="shared" si="136"/>
        <v/>
      </c>
      <c r="D1277" s="5" t="str">
        <f t="shared" si="137"/>
        <v/>
      </c>
      <c r="E1277" s="5" t="str">
        <f t="shared" si="138"/>
        <v/>
      </c>
      <c r="F1277" s="5" t="str">
        <f t="shared" si="139"/>
        <v/>
      </c>
    </row>
    <row r="1278" spans="1:6" x14ac:dyDescent="0.2">
      <c r="A1278" t="str">
        <f t="shared" si="134"/>
        <v/>
      </c>
      <c r="B1278" s="5" t="str">
        <f t="shared" si="135"/>
        <v/>
      </c>
      <c r="C1278" s="5" t="str">
        <f t="shared" si="136"/>
        <v/>
      </c>
      <c r="D1278" s="5" t="str">
        <f t="shared" si="137"/>
        <v/>
      </c>
      <c r="E1278" s="5" t="str">
        <f t="shared" si="138"/>
        <v/>
      </c>
      <c r="F1278" s="5" t="str">
        <f t="shared" si="139"/>
        <v/>
      </c>
    </row>
    <row r="1279" spans="1:6" x14ac:dyDescent="0.2">
      <c r="A1279" t="str">
        <f t="shared" si="134"/>
        <v/>
      </c>
      <c r="B1279" s="5" t="str">
        <f t="shared" si="135"/>
        <v/>
      </c>
      <c r="C1279" s="5" t="str">
        <f t="shared" si="136"/>
        <v/>
      </c>
      <c r="D1279" s="5" t="str">
        <f t="shared" si="137"/>
        <v/>
      </c>
      <c r="E1279" s="5" t="str">
        <f t="shared" si="138"/>
        <v/>
      </c>
      <c r="F1279" s="5" t="str">
        <f t="shared" si="139"/>
        <v/>
      </c>
    </row>
    <row r="1280" spans="1:6" x14ac:dyDescent="0.2">
      <c r="A1280" t="str">
        <f t="shared" si="134"/>
        <v/>
      </c>
      <c r="B1280" s="5" t="str">
        <f t="shared" si="135"/>
        <v/>
      </c>
      <c r="C1280" s="5" t="str">
        <f t="shared" si="136"/>
        <v/>
      </c>
      <c r="D1280" s="5" t="str">
        <f t="shared" si="137"/>
        <v/>
      </c>
      <c r="E1280" s="5" t="str">
        <f t="shared" si="138"/>
        <v/>
      </c>
      <c r="F1280" s="5" t="str">
        <f t="shared" si="139"/>
        <v/>
      </c>
    </row>
    <row r="1281" spans="1:6" x14ac:dyDescent="0.2">
      <c r="A1281" t="str">
        <f t="shared" si="134"/>
        <v/>
      </c>
      <c r="B1281" s="5" t="str">
        <f t="shared" si="135"/>
        <v/>
      </c>
      <c r="C1281" s="5" t="str">
        <f t="shared" si="136"/>
        <v/>
      </c>
      <c r="D1281" s="5" t="str">
        <f t="shared" si="137"/>
        <v/>
      </c>
      <c r="E1281" s="5" t="str">
        <f t="shared" si="138"/>
        <v/>
      </c>
      <c r="F1281" s="5" t="str">
        <f t="shared" si="139"/>
        <v/>
      </c>
    </row>
    <row r="1282" spans="1:6" x14ac:dyDescent="0.2">
      <c r="A1282" t="str">
        <f t="shared" si="134"/>
        <v/>
      </c>
      <c r="B1282" s="5" t="str">
        <f t="shared" si="135"/>
        <v/>
      </c>
      <c r="C1282" s="5" t="str">
        <f t="shared" si="136"/>
        <v/>
      </c>
      <c r="D1282" s="5" t="str">
        <f t="shared" si="137"/>
        <v/>
      </c>
      <c r="E1282" s="5" t="str">
        <f t="shared" si="138"/>
        <v/>
      </c>
      <c r="F1282" s="5" t="str">
        <f t="shared" si="139"/>
        <v/>
      </c>
    </row>
    <row r="1283" spans="1:6" x14ac:dyDescent="0.2">
      <c r="A1283" t="str">
        <f t="shared" si="134"/>
        <v/>
      </c>
      <c r="B1283" s="5" t="str">
        <f t="shared" si="135"/>
        <v/>
      </c>
      <c r="C1283" s="5" t="str">
        <f t="shared" si="136"/>
        <v/>
      </c>
      <c r="D1283" s="5" t="str">
        <f t="shared" si="137"/>
        <v/>
      </c>
      <c r="E1283" s="5" t="str">
        <f t="shared" si="138"/>
        <v/>
      </c>
      <c r="F1283" s="5" t="str">
        <f t="shared" si="139"/>
        <v/>
      </c>
    </row>
    <row r="1284" spans="1:6" x14ac:dyDescent="0.2">
      <c r="A1284" t="str">
        <f t="shared" si="134"/>
        <v/>
      </c>
      <c r="B1284" s="5" t="str">
        <f t="shared" si="135"/>
        <v/>
      </c>
      <c r="C1284" s="5" t="str">
        <f t="shared" si="136"/>
        <v/>
      </c>
      <c r="D1284" s="5" t="str">
        <f t="shared" si="137"/>
        <v/>
      </c>
      <c r="E1284" s="5" t="str">
        <f t="shared" si="138"/>
        <v/>
      </c>
      <c r="F1284" s="5" t="str">
        <f t="shared" si="139"/>
        <v/>
      </c>
    </row>
    <row r="1285" spans="1:6" x14ac:dyDescent="0.2">
      <c r="A1285" t="str">
        <f t="shared" si="134"/>
        <v/>
      </c>
      <c r="B1285" s="5" t="str">
        <f t="shared" si="135"/>
        <v/>
      </c>
      <c r="C1285" s="5" t="str">
        <f t="shared" si="136"/>
        <v/>
      </c>
      <c r="D1285" s="5" t="str">
        <f t="shared" si="137"/>
        <v/>
      </c>
      <c r="E1285" s="5" t="str">
        <f t="shared" si="138"/>
        <v/>
      </c>
      <c r="F1285" s="5" t="str">
        <f t="shared" si="139"/>
        <v/>
      </c>
    </row>
    <row r="1286" spans="1:6" x14ac:dyDescent="0.2">
      <c r="A1286" t="str">
        <f t="shared" si="134"/>
        <v/>
      </c>
      <c r="B1286" s="5" t="str">
        <f t="shared" si="135"/>
        <v/>
      </c>
      <c r="C1286" s="5" t="str">
        <f t="shared" si="136"/>
        <v/>
      </c>
      <c r="D1286" s="5" t="str">
        <f t="shared" si="137"/>
        <v/>
      </c>
      <c r="E1286" s="5" t="str">
        <f t="shared" si="138"/>
        <v/>
      </c>
      <c r="F1286" s="5" t="str">
        <f t="shared" si="139"/>
        <v/>
      </c>
    </row>
    <row r="1287" spans="1:6" x14ac:dyDescent="0.2">
      <c r="A1287" t="str">
        <f t="shared" si="134"/>
        <v/>
      </c>
      <c r="B1287" s="5" t="str">
        <f t="shared" si="135"/>
        <v/>
      </c>
      <c r="C1287" s="5" t="str">
        <f t="shared" si="136"/>
        <v/>
      </c>
      <c r="D1287" s="5" t="str">
        <f t="shared" si="137"/>
        <v/>
      </c>
      <c r="E1287" s="5" t="str">
        <f t="shared" si="138"/>
        <v/>
      </c>
      <c r="F1287" s="5" t="str">
        <f t="shared" si="139"/>
        <v/>
      </c>
    </row>
    <row r="1288" spans="1:6" x14ac:dyDescent="0.2">
      <c r="A1288" t="str">
        <f t="shared" si="134"/>
        <v/>
      </c>
      <c r="B1288" s="5" t="str">
        <f t="shared" si="135"/>
        <v/>
      </c>
      <c r="C1288" s="5" t="str">
        <f t="shared" si="136"/>
        <v/>
      </c>
      <c r="D1288" s="5" t="str">
        <f t="shared" si="137"/>
        <v/>
      </c>
      <c r="E1288" s="5" t="str">
        <f t="shared" si="138"/>
        <v/>
      </c>
      <c r="F1288" s="5" t="str">
        <f t="shared" si="139"/>
        <v/>
      </c>
    </row>
    <row r="1289" spans="1:6" x14ac:dyDescent="0.2">
      <c r="A1289" t="str">
        <f t="shared" si="134"/>
        <v/>
      </c>
      <c r="B1289" s="5" t="str">
        <f t="shared" si="135"/>
        <v/>
      </c>
      <c r="C1289" s="5" t="str">
        <f t="shared" si="136"/>
        <v/>
      </c>
      <c r="D1289" s="5" t="str">
        <f t="shared" si="137"/>
        <v/>
      </c>
      <c r="E1289" s="5" t="str">
        <f t="shared" si="138"/>
        <v/>
      </c>
      <c r="F1289" s="5" t="str">
        <f t="shared" si="139"/>
        <v/>
      </c>
    </row>
    <row r="1290" spans="1:6" x14ac:dyDescent="0.2">
      <c r="A1290" t="str">
        <f t="shared" si="134"/>
        <v/>
      </c>
      <c r="B1290" s="5" t="str">
        <f t="shared" si="135"/>
        <v/>
      </c>
      <c r="C1290" s="5" t="str">
        <f t="shared" si="136"/>
        <v/>
      </c>
      <c r="D1290" s="5" t="str">
        <f t="shared" si="137"/>
        <v/>
      </c>
      <c r="E1290" s="5" t="str">
        <f t="shared" si="138"/>
        <v/>
      </c>
      <c r="F1290" s="5" t="str">
        <f t="shared" si="139"/>
        <v/>
      </c>
    </row>
    <row r="1291" spans="1:6" x14ac:dyDescent="0.2">
      <c r="A1291" t="str">
        <f t="shared" si="134"/>
        <v/>
      </c>
      <c r="B1291" s="5" t="str">
        <f t="shared" si="135"/>
        <v/>
      </c>
      <c r="C1291" s="5" t="str">
        <f t="shared" si="136"/>
        <v/>
      </c>
      <c r="D1291" s="5" t="str">
        <f t="shared" si="137"/>
        <v/>
      </c>
      <c r="E1291" s="5" t="str">
        <f t="shared" si="138"/>
        <v/>
      </c>
      <c r="F1291" s="5" t="str">
        <f t="shared" si="139"/>
        <v/>
      </c>
    </row>
    <row r="1292" spans="1:6" x14ac:dyDescent="0.2">
      <c r="A1292" t="str">
        <f t="shared" si="134"/>
        <v/>
      </c>
      <c r="B1292" s="5" t="str">
        <f t="shared" si="135"/>
        <v/>
      </c>
      <c r="C1292" s="5" t="str">
        <f t="shared" si="136"/>
        <v/>
      </c>
      <c r="D1292" s="5" t="str">
        <f t="shared" si="137"/>
        <v/>
      </c>
      <c r="E1292" s="5" t="str">
        <f t="shared" si="138"/>
        <v/>
      </c>
      <c r="F1292" s="5" t="str">
        <f t="shared" si="139"/>
        <v/>
      </c>
    </row>
    <row r="1293" spans="1:6" x14ac:dyDescent="0.2">
      <c r="A1293" t="str">
        <f t="shared" si="134"/>
        <v/>
      </c>
      <c r="B1293" s="5" t="str">
        <f t="shared" si="135"/>
        <v/>
      </c>
      <c r="C1293" s="5" t="str">
        <f t="shared" si="136"/>
        <v/>
      </c>
      <c r="D1293" s="5" t="str">
        <f t="shared" si="137"/>
        <v/>
      </c>
      <c r="E1293" s="5" t="str">
        <f t="shared" si="138"/>
        <v/>
      </c>
      <c r="F1293" s="5" t="str">
        <f t="shared" si="139"/>
        <v/>
      </c>
    </row>
    <row r="1294" spans="1:6" x14ac:dyDescent="0.2">
      <c r="A1294" t="str">
        <f t="shared" si="134"/>
        <v/>
      </c>
      <c r="B1294" s="5" t="str">
        <f t="shared" si="135"/>
        <v/>
      </c>
      <c r="C1294" s="5" t="str">
        <f t="shared" si="136"/>
        <v/>
      </c>
      <c r="D1294" s="5" t="str">
        <f t="shared" si="137"/>
        <v/>
      </c>
      <c r="E1294" s="5" t="str">
        <f t="shared" si="138"/>
        <v/>
      </c>
      <c r="F1294" s="5" t="str">
        <f t="shared" si="139"/>
        <v/>
      </c>
    </row>
    <row r="1295" spans="1:6" x14ac:dyDescent="0.2">
      <c r="A1295" t="str">
        <f t="shared" si="134"/>
        <v/>
      </c>
      <c r="B1295" s="5" t="str">
        <f t="shared" si="135"/>
        <v/>
      </c>
      <c r="C1295" s="5" t="str">
        <f t="shared" si="136"/>
        <v/>
      </c>
      <c r="D1295" s="5" t="str">
        <f t="shared" si="137"/>
        <v/>
      </c>
      <c r="E1295" s="5" t="str">
        <f t="shared" si="138"/>
        <v/>
      </c>
      <c r="F1295" s="5" t="str">
        <f t="shared" si="139"/>
        <v/>
      </c>
    </row>
    <row r="1296" spans="1:6" x14ac:dyDescent="0.2">
      <c r="A1296" t="str">
        <f t="shared" si="134"/>
        <v/>
      </c>
      <c r="B1296" s="5" t="str">
        <f t="shared" si="135"/>
        <v/>
      </c>
      <c r="C1296" s="5" t="str">
        <f t="shared" si="136"/>
        <v/>
      </c>
      <c r="D1296" s="5" t="str">
        <f t="shared" si="137"/>
        <v/>
      </c>
      <c r="E1296" s="5" t="str">
        <f t="shared" si="138"/>
        <v/>
      </c>
      <c r="F1296" s="5" t="str">
        <f t="shared" si="139"/>
        <v/>
      </c>
    </row>
    <row r="1297" spans="1:6" x14ac:dyDescent="0.2">
      <c r="A1297" t="str">
        <f t="shared" si="134"/>
        <v/>
      </c>
      <c r="B1297" s="5" t="str">
        <f t="shared" si="135"/>
        <v/>
      </c>
      <c r="C1297" s="5" t="str">
        <f t="shared" si="136"/>
        <v/>
      </c>
      <c r="D1297" s="5" t="str">
        <f t="shared" si="137"/>
        <v/>
      </c>
      <c r="E1297" s="5" t="str">
        <f t="shared" si="138"/>
        <v/>
      </c>
      <c r="F1297" s="5" t="str">
        <f t="shared" si="139"/>
        <v/>
      </c>
    </row>
    <row r="1298" spans="1:6" x14ac:dyDescent="0.2">
      <c r="A1298" t="str">
        <f t="shared" si="134"/>
        <v/>
      </c>
      <c r="B1298" s="5" t="str">
        <f t="shared" si="135"/>
        <v/>
      </c>
      <c r="C1298" s="5" t="str">
        <f t="shared" si="136"/>
        <v/>
      </c>
      <c r="D1298" s="5" t="str">
        <f t="shared" si="137"/>
        <v/>
      </c>
      <c r="E1298" s="5" t="str">
        <f t="shared" si="138"/>
        <v/>
      </c>
      <c r="F1298" s="5" t="str">
        <f t="shared" si="139"/>
        <v/>
      </c>
    </row>
    <row r="1299" spans="1:6" x14ac:dyDescent="0.2">
      <c r="A1299" t="str">
        <f t="shared" si="134"/>
        <v/>
      </c>
      <c r="B1299" s="5" t="str">
        <f t="shared" si="135"/>
        <v/>
      </c>
      <c r="C1299" s="5" t="str">
        <f t="shared" si="136"/>
        <v/>
      </c>
      <c r="D1299" s="5" t="str">
        <f t="shared" si="137"/>
        <v/>
      </c>
      <c r="E1299" s="5" t="str">
        <f t="shared" si="138"/>
        <v/>
      </c>
      <c r="F1299" s="5" t="str">
        <f t="shared" si="139"/>
        <v/>
      </c>
    </row>
    <row r="1300" spans="1:6" x14ac:dyDescent="0.2">
      <c r="A1300" t="str">
        <f t="shared" si="134"/>
        <v/>
      </c>
      <c r="B1300" s="5" t="str">
        <f t="shared" si="135"/>
        <v/>
      </c>
      <c r="C1300" s="5" t="str">
        <f t="shared" si="136"/>
        <v/>
      </c>
      <c r="D1300" s="5" t="str">
        <f t="shared" si="137"/>
        <v/>
      </c>
      <c r="E1300" s="5" t="str">
        <f t="shared" si="138"/>
        <v/>
      </c>
      <c r="F1300" s="5" t="str">
        <f t="shared" si="139"/>
        <v/>
      </c>
    </row>
    <row r="1301" spans="1:6" x14ac:dyDescent="0.2">
      <c r="A1301" t="str">
        <f t="shared" ref="A1301:A1364" si="140">IF(OR(B1301&lt;50,B1301=""),"",A1300+1)</f>
        <v/>
      </c>
      <c r="B1301" s="5" t="str">
        <f t="shared" ref="B1301:B1364" si="141">+F1300</f>
        <v/>
      </c>
      <c r="C1301" s="5" t="str">
        <f t="shared" ref="C1301:C1364" si="142">IF(B1301="","",B1301*J$3)</f>
        <v/>
      </c>
      <c r="D1301" s="5" t="str">
        <f t="shared" ref="D1301:D1364" si="143">IF(B1301="","",C1301-E1301)</f>
        <v/>
      </c>
      <c r="E1301" s="5" t="str">
        <f t="shared" ref="E1301:E1364" si="144">IF(B1301="","",+B1301*($J$2/12))</f>
        <v/>
      </c>
      <c r="F1301" s="5" t="str">
        <f t="shared" ref="F1301:F1364" si="145">IF(OR(B1301&lt;50,B1301=""),"",B1301-D1301)</f>
        <v/>
      </c>
    </row>
    <row r="1302" spans="1:6" x14ac:dyDescent="0.2">
      <c r="A1302" t="str">
        <f t="shared" si="140"/>
        <v/>
      </c>
      <c r="B1302" s="5" t="str">
        <f t="shared" si="141"/>
        <v/>
      </c>
      <c r="C1302" s="5" t="str">
        <f t="shared" si="142"/>
        <v/>
      </c>
      <c r="D1302" s="5" t="str">
        <f t="shared" si="143"/>
        <v/>
      </c>
      <c r="E1302" s="5" t="str">
        <f t="shared" si="144"/>
        <v/>
      </c>
      <c r="F1302" s="5" t="str">
        <f t="shared" si="145"/>
        <v/>
      </c>
    </row>
    <row r="1303" spans="1:6" x14ac:dyDescent="0.2">
      <c r="A1303" t="str">
        <f t="shared" si="140"/>
        <v/>
      </c>
      <c r="B1303" s="5" t="str">
        <f t="shared" si="141"/>
        <v/>
      </c>
      <c r="C1303" s="5" t="str">
        <f t="shared" si="142"/>
        <v/>
      </c>
      <c r="D1303" s="5" t="str">
        <f t="shared" si="143"/>
        <v/>
      </c>
      <c r="E1303" s="5" t="str">
        <f t="shared" si="144"/>
        <v/>
      </c>
      <c r="F1303" s="5" t="str">
        <f t="shared" si="145"/>
        <v/>
      </c>
    </row>
    <row r="1304" spans="1:6" x14ac:dyDescent="0.2">
      <c r="A1304" t="str">
        <f t="shared" si="140"/>
        <v/>
      </c>
      <c r="B1304" s="5" t="str">
        <f t="shared" si="141"/>
        <v/>
      </c>
      <c r="C1304" s="5" t="str">
        <f t="shared" si="142"/>
        <v/>
      </c>
      <c r="D1304" s="5" t="str">
        <f t="shared" si="143"/>
        <v/>
      </c>
      <c r="E1304" s="5" t="str">
        <f t="shared" si="144"/>
        <v/>
      </c>
      <c r="F1304" s="5" t="str">
        <f t="shared" si="145"/>
        <v/>
      </c>
    </row>
    <row r="1305" spans="1:6" x14ac:dyDescent="0.2">
      <c r="A1305" t="str">
        <f t="shared" si="140"/>
        <v/>
      </c>
      <c r="B1305" s="5" t="str">
        <f t="shared" si="141"/>
        <v/>
      </c>
      <c r="C1305" s="5" t="str">
        <f t="shared" si="142"/>
        <v/>
      </c>
      <c r="D1305" s="5" t="str">
        <f t="shared" si="143"/>
        <v/>
      </c>
      <c r="E1305" s="5" t="str">
        <f t="shared" si="144"/>
        <v/>
      </c>
      <c r="F1305" s="5" t="str">
        <f t="shared" si="145"/>
        <v/>
      </c>
    </row>
    <row r="1306" spans="1:6" x14ac:dyDescent="0.2">
      <c r="A1306" t="str">
        <f t="shared" si="140"/>
        <v/>
      </c>
      <c r="B1306" s="5" t="str">
        <f t="shared" si="141"/>
        <v/>
      </c>
      <c r="C1306" s="5" t="str">
        <f t="shared" si="142"/>
        <v/>
      </c>
      <c r="D1306" s="5" t="str">
        <f t="shared" si="143"/>
        <v/>
      </c>
      <c r="E1306" s="5" t="str">
        <f t="shared" si="144"/>
        <v/>
      </c>
      <c r="F1306" s="5" t="str">
        <f t="shared" si="145"/>
        <v/>
      </c>
    </row>
    <row r="1307" spans="1:6" x14ac:dyDescent="0.2">
      <c r="A1307" t="str">
        <f t="shared" si="140"/>
        <v/>
      </c>
      <c r="B1307" s="5" t="str">
        <f t="shared" si="141"/>
        <v/>
      </c>
      <c r="C1307" s="5" t="str">
        <f t="shared" si="142"/>
        <v/>
      </c>
      <c r="D1307" s="5" t="str">
        <f t="shared" si="143"/>
        <v/>
      </c>
      <c r="E1307" s="5" t="str">
        <f t="shared" si="144"/>
        <v/>
      </c>
      <c r="F1307" s="5" t="str">
        <f t="shared" si="145"/>
        <v/>
      </c>
    </row>
    <row r="1308" spans="1:6" x14ac:dyDescent="0.2">
      <c r="A1308" t="str">
        <f t="shared" si="140"/>
        <v/>
      </c>
      <c r="B1308" s="5" t="str">
        <f t="shared" si="141"/>
        <v/>
      </c>
      <c r="C1308" s="5" t="str">
        <f t="shared" si="142"/>
        <v/>
      </c>
      <c r="D1308" s="5" t="str">
        <f t="shared" si="143"/>
        <v/>
      </c>
      <c r="E1308" s="5" t="str">
        <f t="shared" si="144"/>
        <v/>
      </c>
      <c r="F1308" s="5" t="str">
        <f t="shared" si="145"/>
        <v/>
      </c>
    </row>
    <row r="1309" spans="1:6" x14ac:dyDescent="0.2">
      <c r="A1309" t="str">
        <f t="shared" si="140"/>
        <v/>
      </c>
      <c r="B1309" s="5" t="str">
        <f t="shared" si="141"/>
        <v/>
      </c>
      <c r="C1309" s="5" t="str">
        <f t="shared" si="142"/>
        <v/>
      </c>
      <c r="D1309" s="5" t="str">
        <f t="shared" si="143"/>
        <v/>
      </c>
      <c r="E1309" s="5" t="str">
        <f t="shared" si="144"/>
        <v/>
      </c>
      <c r="F1309" s="5" t="str">
        <f t="shared" si="145"/>
        <v/>
      </c>
    </row>
    <row r="1310" spans="1:6" x14ac:dyDescent="0.2">
      <c r="A1310" t="str">
        <f t="shared" si="140"/>
        <v/>
      </c>
      <c r="B1310" s="5" t="str">
        <f t="shared" si="141"/>
        <v/>
      </c>
      <c r="C1310" s="5" t="str">
        <f t="shared" si="142"/>
        <v/>
      </c>
      <c r="D1310" s="5" t="str">
        <f t="shared" si="143"/>
        <v/>
      </c>
      <c r="E1310" s="5" t="str">
        <f t="shared" si="144"/>
        <v/>
      </c>
      <c r="F1310" s="5" t="str">
        <f t="shared" si="145"/>
        <v/>
      </c>
    </row>
    <row r="1311" spans="1:6" x14ac:dyDescent="0.2">
      <c r="A1311" t="str">
        <f t="shared" si="140"/>
        <v/>
      </c>
      <c r="B1311" s="5" t="str">
        <f t="shared" si="141"/>
        <v/>
      </c>
      <c r="C1311" s="5" t="str">
        <f t="shared" si="142"/>
        <v/>
      </c>
      <c r="D1311" s="5" t="str">
        <f t="shared" si="143"/>
        <v/>
      </c>
      <c r="E1311" s="5" t="str">
        <f t="shared" si="144"/>
        <v/>
      </c>
      <c r="F1311" s="5" t="str">
        <f t="shared" si="145"/>
        <v/>
      </c>
    </row>
    <row r="1312" spans="1:6" x14ac:dyDescent="0.2">
      <c r="A1312" t="str">
        <f t="shared" si="140"/>
        <v/>
      </c>
      <c r="B1312" s="5" t="str">
        <f t="shared" si="141"/>
        <v/>
      </c>
      <c r="C1312" s="5" t="str">
        <f t="shared" si="142"/>
        <v/>
      </c>
      <c r="D1312" s="5" t="str">
        <f t="shared" si="143"/>
        <v/>
      </c>
      <c r="E1312" s="5" t="str">
        <f t="shared" si="144"/>
        <v/>
      </c>
      <c r="F1312" s="5" t="str">
        <f t="shared" si="145"/>
        <v/>
      </c>
    </row>
    <row r="1313" spans="1:6" x14ac:dyDescent="0.2">
      <c r="A1313" t="str">
        <f t="shared" si="140"/>
        <v/>
      </c>
      <c r="B1313" s="5" t="str">
        <f t="shared" si="141"/>
        <v/>
      </c>
      <c r="C1313" s="5" t="str">
        <f t="shared" si="142"/>
        <v/>
      </c>
      <c r="D1313" s="5" t="str">
        <f t="shared" si="143"/>
        <v/>
      </c>
      <c r="E1313" s="5" t="str">
        <f t="shared" si="144"/>
        <v/>
      </c>
      <c r="F1313" s="5" t="str">
        <f t="shared" si="145"/>
        <v/>
      </c>
    </row>
    <row r="1314" spans="1:6" x14ac:dyDescent="0.2">
      <c r="A1314" t="str">
        <f t="shared" si="140"/>
        <v/>
      </c>
      <c r="B1314" s="5" t="str">
        <f t="shared" si="141"/>
        <v/>
      </c>
      <c r="C1314" s="5" t="str">
        <f t="shared" si="142"/>
        <v/>
      </c>
      <c r="D1314" s="5" t="str">
        <f t="shared" si="143"/>
        <v/>
      </c>
      <c r="E1314" s="5" t="str">
        <f t="shared" si="144"/>
        <v/>
      </c>
      <c r="F1314" s="5" t="str">
        <f t="shared" si="145"/>
        <v/>
      </c>
    </row>
    <row r="1315" spans="1:6" x14ac:dyDescent="0.2">
      <c r="A1315" t="str">
        <f t="shared" si="140"/>
        <v/>
      </c>
      <c r="B1315" s="5" t="str">
        <f t="shared" si="141"/>
        <v/>
      </c>
      <c r="C1315" s="5" t="str">
        <f t="shared" si="142"/>
        <v/>
      </c>
      <c r="D1315" s="5" t="str">
        <f t="shared" si="143"/>
        <v/>
      </c>
      <c r="E1315" s="5" t="str">
        <f t="shared" si="144"/>
        <v/>
      </c>
      <c r="F1315" s="5" t="str">
        <f t="shared" si="145"/>
        <v/>
      </c>
    </row>
    <row r="1316" spans="1:6" x14ac:dyDescent="0.2">
      <c r="A1316" t="str">
        <f t="shared" si="140"/>
        <v/>
      </c>
      <c r="B1316" s="5" t="str">
        <f t="shared" si="141"/>
        <v/>
      </c>
      <c r="C1316" s="5" t="str">
        <f t="shared" si="142"/>
        <v/>
      </c>
      <c r="D1316" s="5" t="str">
        <f t="shared" si="143"/>
        <v/>
      </c>
      <c r="E1316" s="5" t="str">
        <f t="shared" si="144"/>
        <v/>
      </c>
      <c r="F1316" s="5" t="str">
        <f t="shared" si="145"/>
        <v/>
      </c>
    </row>
    <row r="1317" spans="1:6" x14ac:dyDescent="0.2">
      <c r="A1317" t="str">
        <f t="shared" si="140"/>
        <v/>
      </c>
      <c r="B1317" s="5" t="str">
        <f t="shared" si="141"/>
        <v/>
      </c>
      <c r="C1317" s="5" t="str">
        <f t="shared" si="142"/>
        <v/>
      </c>
      <c r="D1317" s="5" t="str">
        <f t="shared" si="143"/>
        <v/>
      </c>
      <c r="E1317" s="5" t="str">
        <f t="shared" si="144"/>
        <v/>
      </c>
      <c r="F1317" s="5" t="str">
        <f t="shared" si="145"/>
        <v/>
      </c>
    </row>
    <row r="1318" spans="1:6" x14ac:dyDescent="0.2">
      <c r="A1318" t="str">
        <f t="shared" si="140"/>
        <v/>
      </c>
      <c r="B1318" s="5" t="str">
        <f t="shared" si="141"/>
        <v/>
      </c>
      <c r="C1318" s="5" t="str">
        <f t="shared" si="142"/>
        <v/>
      </c>
      <c r="D1318" s="5" t="str">
        <f t="shared" si="143"/>
        <v/>
      </c>
      <c r="E1318" s="5" t="str">
        <f t="shared" si="144"/>
        <v/>
      </c>
      <c r="F1318" s="5" t="str">
        <f t="shared" si="145"/>
        <v/>
      </c>
    </row>
    <row r="1319" spans="1:6" x14ac:dyDescent="0.2">
      <c r="A1319" t="str">
        <f t="shared" si="140"/>
        <v/>
      </c>
      <c r="B1319" s="5" t="str">
        <f t="shared" si="141"/>
        <v/>
      </c>
      <c r="C1319" s="5" t="str">
        <f t="shared" si="142"/>
        <v/>
      </c>
      <c r="D1319" s="5" t="str">
        <f t="shared" si="143"/>
        <v/>
      </c>
      <c r="E1319" s="5" t="str">
        <f t="shared" si="144"/>
        <v/>
      </c>
      <c r="F1319" s="5" t="str">
        <f t="shared" si="145"/>
        <v/>
      </c>
    </row>
    <row r="1320" spans="1:6" x14ac:dyDescent="0.2">
      <c r="A1320" t="str">
        <f t="shared" si="140"/>
        <v/>
      </c>
      <c r="B1320" s="5" t="str">
        <f t="shared" si="141"/>
        <v/>
      </c>
      <c r="C1320" s="5" t="str">
        <f t="shared" si="142"/>
        <v/>
      </c>
      <c r="D1320" s="5" t="str">
        <f t="shared" si="143"/>
        <v/>
      </c>
      <c r="E1320" s="5" t="str">
        <f t="shared" si="144"/>
        <v/>
      </c>
      <c r="F1320" s="5" t="str">
        <f t="shared" si="145"/>
        <v/>
      </c>
    </row>
    <row r="1321" spans="1:6" x14ac:dyDescent="0.2">
      <c r="A1321" t="str">
        <f t="shared" si="140"/>
        <v/>
      </c>
      <c r="B1321" s="5" t="str">
        <f t="shared" si="141"/>
        <v/>
      </c>
      <c r="C1321" s="5" t="str">
        <f t="shared" si="142"/>
        <v/>
      </c>
      <c r="D1321" s="5" t="str">
        <f t="shared" si="143"/>
        <v/>
      </c>
      <c r="E1321" s="5" t="str">
        <f t="shared" si="144"/>
        <v/>
      </c>
      <c r="F1321" s="5" t="str">
        <f t="shared" si="145"/>
        <v/>
      </c>
    </row>
    <row r="1322" spans="1:6" x14ac:dyDescent="0.2">
      <c r="A1322" t="str">
        <f t="shared" si="140"/>
        <v/>
      </c>
      <c r="B1322" s="5" t="str">
        <f t="shared" si="141"/>
        <v/>
      </c>
      <c r="C1322" s="5" t="str">
        <f t="shared" si="142"/>
        <v/>
      </c>
      <c r="D1322" s="5" t="str">
        <f t="shared" si="143"/>
        <v/>
      </c>
      <c r="E1322" s="5" t="str">
        <f t="shared" si="144"/>
        <v/>
      </c>
      <c r="F1322" s="5" t="str">
        <f t="shared" si="145"/>
        <v/>
      </c>
    </row>
    <row r="1323" spans="1:6" x14ac:dyDescent="0.2">
      <c r="A1323" t="str">
        <f t="shared" si="140"/>
        <v/>
      </c>
      <c r="B1323" s="5" t="str">
        <f t="shared" si="141"/>
        <v/>
      </c>
      <c r="C1323" s="5" t="str">
        <f t="shared" si="142"/>
        <v/>
      </c>
      <c r="D1323" s="5" t="str">
        <f t="shared" si="143"/>
        <v/>
      </c>
      <c r="E1323" s="5" t="str">
        <f t="shared" si="144"/>
        <v/>
      </c>
      <c r="F1323" s="5" t="str">
        <f t="shared" si="145"/>
        <v/>
      </c>
    </row>
    <row r="1324" spans="1:6" x14ac:dyDescent="0.2">
      <c r="A1324" t="str">
        <f t="shared" si="140"/>
        <v/>
      </c>
      <c r="B1324" s="5" t="str">
        <f t="shared" si="141"/>
        <v/>
      </c>
      <c r="C1324" s="5" t="str">
        <f t="shared" si="142"/>
        <v/>
      </c>
      <c r="D1324" s="5" t="str">
        <f t="shared" si="143"/>
        <v/>
      </c>
      <c r="E1324" s="5" t="str">
        <f t="shared" si="144"/>
        <v/>
      </c>
      <c r="F1324" s="5" t="str">
        <f t="shared" si="145"/>
        <v/>
      </c>
    </row>
    <row r="1325" spans="1:6" x14ac:dyDescent="0.2">
      <c r="A1325" t="str">
        <f t="shared" si="140"/>
        <v/>
      </c>
      <c r="B1325" s="5" t="str">
        <f t="shared" si="141"/>
        <v/>
      </c>
      <c r="C1325" s="5" t="str">
        <f t="shared" si="142"/>
        <v/>
      </c>
      <c r="D1325" s="5" t="str">
        <f t="shared" si="143"/>
        <v/>
      </c>
      <c r="E1325" s="5" t="str">
        <f t="shared" si="144"/>
        <v/>
      </c>
      <c r="F1325" s="5" t="str">
        <f t="shared" si="145"/>
        <v/>
      </c>
    </row>
    <row r="1326" spans="1:6" x14ac:dyDescent="0.2">
      <c r="A1326" t="str">
        <f t="shared" si="140"/>
        <v/>
      </c>
      <c r="B1326" s="5" t="str">
        <f t="shared" si="141"/>
        <v/>
      </c>
      <c r="C1326" s="5" t="str">
        <f t="shared" si="142"/>
        <v/>
      </c>
      <c r="D1326" s="5" t="str">
        <f t="shared" si="143"/>
        <v/>
      </c>
      <c r="E1326" s="5" t="str">
        <f t="shared" si="144"/>
        <v/>
      </c>
      <c r="F1326" s="5" t="str">
        <f t="shared" si="145"/>
        <v/>
      </c>
    </row>
    <row r="1327" spans="1:6" x14ac:dyDescent="0.2">
      <c r="A1327" t="str">
        <f t="shared" si="140"/>
        <v/>
      </c>
      <c r="B1327" s="5" t="str">
        <f t="shared" si="141"/>
        <v/>
      </c>
      <c r="C1327" s="5" t="str">
        <f t="shared" si="142"/>
        <v/>
      </c>
      <c r="D1327" s="5" t="str">
        <f t="shared" si="143"/>
        <v/>
      </c>
      <c r="E1327" s="5" t="str">
        <f t="shared" si="144"/>
        <v/>
      </c>
      <c r="F1327" s="5" t="str">
        <f t="shared" si="145"/>
        <v/>
      </c>
    </row>
    <row r="1328" spans="1:6" x14ac:dyDescent="0.2">
      <c r="A1328" t="str">
        <f t="shared" si="140"/>
        <v/>
      </c>
      <c r="B1328" s="5" t="str">
        <f t="shared" si="141"/>
        <v/>
      </c>
      <c r="C1328" s="5" t="str">
        <f t="shared" si="142"/>
        <v/>
      </c>
      <c r="D1328" s="5" t="str">
        <f t="shared" si="143"/>
        <v/>
      </c>
      <c r="E1328" s="5" t="str">
        <f t="shared" si="144"/>
        <v/>
      </c>
      <c r="F1328" s="5" t="str">
        <f t="shared" si="145"/>
        <v/>
      </c>
    </row>
    <row r="1329" spans="1:6" x14ac:dyDescent="0.2">
      <c r="A1329" t="str">
        <f t="shared" si="140"/>
        <v/>
      </c>
      <c r="B1329" s="5" t="str">
        <f t="shared" si="141"/>
        <v/>
      </c>
      <c r="C1329" s="5" t="str">
        <f t="shared" si="142"/>
        <v/>
      </c>
      <c r="D1329" s="5" t="str">
        <f t="shared" si="143"/>
        <v/>
      </c>
      <c r="E1329" s="5" t="str">
        <f t="shared" si="144"/>
        <v/>
      </c>
      <c r="F1329" s="5" t="str">
        <f t="shared" si="145"/>
        <v/>
      </c>
    </row>
    <row r="1330" spans="1:6" x14ac:dyDescent="0.2">
      <c r="A1330" t="str">
        <f t="shared" si="140"/>
        <v/>
      </c>
      <c r="B1330" s="5" t="str">
        <f t="shared" si="141"/>
        <v/>
      </c>
      <c r="C1330" s="5" t="str">
        <f t="shared" si="142"/>
        <v/>
      </c>
      <c r="D1330" s="5" t="str">
        <f t="shared" si="143"/>
        <v/>
      </c>
      <c r="E1330" s="5" t="str">
        <f t="shared" si="144"/>
        <v/>
      </c>
      <c r="F1330" s="5" t="str">
        <f t="shared" si="145"/>
        <v/>
      </c>
    </row>
    <row r="1331" spans="1:6" x14ac:dyDescent="0.2">
      <c r="A1331" t="str">
        <f t="shared" si="140"/>
        <v/>
      </c>
      <c r="B1331" s="5" t="str">
        <f t="shared" si="141"/>
        <v/>
      </c>
      <c r="C1331" s="5" t="str">
        <f t="shared" si="142"/>
        <v/>
      </c>
      <c r="D1331" s="5" t="str">
        <f t="shared" si="143"/>
        <v/>
      </c>
      <c r="E1331" s="5" t="str">
        <f t="shared" si="144"/>
        <v/>
      </c>
      <c r="F1331" s="5" t="str">
        <f t="shared" si="145"/>
        <v/>
      </c>
    </row>
    <row r="1332" spans="1:6" x14ac:dyDescent="0.2">
      <c r="A1332" t="str">
        <f t="shared" si="140"/>
        <v/>
      </c>
      <c r="B1332" s="5" t="str">
        <f t="shared" si="141"/>
        <v/>
      </c>
      <c r="C1332" s="5" t="str">
        <f t="shared" si="142"/>
        <v/>
      </c>
      <c r="D1332" s="5" t="str">
        <f t="shared" si="143"/>
        <v/>
      </c>
      <c r="E1332" s="5" t="str">
        <f t="shared" si="144"/>
        <v/>
      </c>
      <c r="F1332" s="5" t="str">
        <f t="shared" si="145"/>
        <v/>
      </c>
    </row>
    <row r="1333" spans="1:6" x14ac:dyDescent="0.2">
      <c r="A1333" t="str">
        <f t="shared" si="140"/>
        <v/>
      </c>
      <c r="B1333" s="5" t="str">
        <f t="shared" si="141"/>
        <v/>
      </c>
      <c r="C1333" s="5" t="str">
        <f t="shared" si="142"/>
        <v/>
      </c>
      <c r="D1333" s="5" t="str">
        <f t="shared" si="143"/>
        <v/>
      </c>
      <c r="E1333" s="5" t="str">
        <f t="shared" si="144"/>
        <v/>
      </c>
      <c r="F1333" s="5" t="str">
        <f t="shared" si="145"/>
        <v/>
      </c>
    </row>
    <row r="1334" spans="1:6" x14ac:dyDescent="0.2">
      <c r="A1334" t="str">
        <f t="shared" si="140"/>
        <v/>
      </c>
      <c r="B1334" s="5" t="str">
        <f t="shared" si="141"/>
        <v/>
      </c>
      <c r="C1334" s="5" t="str">
        <f t="shared" si="142"/>
        <v/>
      </c>
      <c r="D1334" s="5" t="str">
        <f t="shared" si="143"/>
        <v/>
      </c>
      <c r="E1334" s="5" t="str">
        <f t="shared" si="144"/>
        <v/>
      </c>
      <c r="F1334" s="5" t="str">
        <f t="shared" si="145"/>
        <v/>
      </c>
    </row>
    <row r="1335" spans="1:6" x14ac:dyDescent="0.2">
      <c r="A1335" t="str">
        <f t="shared" si="140"/>
        <v/>
      </c>
      <c r="B1335" s="5" t="str">
        <f t="shared" si="141"/>
        <v/>
      </c>
      <c r="C1335" s="5" t="str">
        <f t="shared" si="142"/>
        <v/>
      </c>
      <c r="D1335" s="5" t="str">
        <f t="shared" si="143"/>
        <v/>
      </c>
      <c r="E1335" s="5" t="str">
        <f t="shared" si="144"/>
        <v/>
      </c>
      <c r="F1335" s="5" t="str">
        <f t="shared" si="145"/>
        <v/>
      </c>
    </row>
    <row r="1336" spans="1:6" x14ac:dyDescent="0.2">
      <c r="A1336" t="str">
        <f t="shared" si="140"/>
        <v/>
      </c>
      <c r="B1336" s="5" t="str">
        <f t="shared" si="141"/>
        <v/>
      </c>
      <c r="C1336" s="5" t="str">
        <f t="shared" si="142"/>
        <v/>
      </c>
      <c r="D1336" s="5" t="str">
        <f t="shared" si="143"/>
        <v/>
      </c>
      <c r="E1336" s="5" t="str">
        <f t="shared" si="144"/>
        <v/>
      </c>
      <c r="F1336" s="5" t="str">
        <f t="shared" si="145"/>
        <v/>
      </c>
    </row>
    <row r="1337" spans="1:6" x14ac:dyDescent="0.2">
      <c r="A1337" t="str">
        <f t="shared" si="140"/>
        <v/>
      </c>
      <c r="B1337" s="5" t="str">
        <f t="shared" si="141"/>
        <v/>
      </c>
      <c r="C1337" s="5" t="str">
        <f t="shared" si="142"/>
        <v/>
      </c>
      <c r="D1337" s="5" t="str">
        <f t="shared" si="143"/>
        <v/>
      </c>
      <c r="E1337" s="5" t="str">
        <f t="shared" si="144"/>
        <v/>
      </c>
      <c r="F1337" s="5" t="str">
        <f t="shared" si="145"/>
        <v/>
      </c>
    </row>
    <row r="1338" spans="1:6" x14ac:dyDescent="0.2">
      <c r="A1338" t="str">
        <f t="shared" si="140"/>
        <v/>
      </c>
      <c r="B1338" s="5" t="str">
        <f t="shared" si="141"/>
        <v/>
      </c>
      <c r="C1338" s="5" t="str">
        <f t="shared" si="142"/>
        <v/>
      </c>
      <c r="D1338" s="5" t="str">
        <f t="shared" si="143"/>
        <v/>
      </c>
      <c r="E1338" s="5" t="str">
        <f t="shared" si="144"/>
        <v/>
      </c>
      <c r="F1338" s="5" t="str">
        <f t="shared" si="145"/>
        <v/>
      </c>
    </row>
    <row r="1339" spans="1:6" x14ac:dyDescent="0.2">
      <c r="A1339" t="str">
        <f t="shared" si="140"/>
        <v/>
      </c>
      <c r="B1339" s="5" t="str">
        <f t="shared" si="141"/>
        <v/>
      </c>
      <c r="C1339" s="5" t="str">
        <f t="shared" si="142"/>
        <v/>
      </c>
      <c r="D1339" s="5" t="str">
        <f t="shared" si="143"/>
        <v/>
      </c>
      <c r="E1339" s="5" t="str">
        <f t="shared" si="144"/>
        <v/>
      </c>
      <c r="F1339" s="5" t="str">
        <f t="shared" si="145"/>
        <v/>
      </c>
    </row>
    <row r="1340" spans="1:6" x14ac:dyDescent="0.2">
      <c r="A1340" t="str">
        <f t="shared" si="140"/>
        <v/>
      </c>
      <c r="B1340" s="5" t="str">
        <f t="shared" si="141"/>
        <v/>
      </c>
      <c r="C1340" s="5" t="str">
        <f t="shared" si="142"/>
        <v/>
      </c>
      <c r="D1340" s="5" t="str">
        <f t="shared" si="143"/>
        <v/>
      </c>
      <c r="E1340" s="5" t="str">
        <f t="shared" si="144"/>
        <v/>
      </c>
      <c r="F1340" s="5" t="str">
        <f t="shared" si="145"/>
        <v/>
      </c>
    </row>
    <row r="1341" spans="1:6" x14ac:dyDescent="0.2">
      <c r="A1341" t="str">
        <f t="shared" si="140"/>
        <v/>
      </c>
      <c r="B1341" s="5" t="str">
        <f t="shared" si="141"/>
        <v/>
      </c>
      <c r="C1341" s="5" t="str">
        <f t="shared" si="142"/>
        <v/>
      </c>
      <c r="D1341" s="5" t="str">
        <f t="shared" si="143"/>
        <v/>
      </c>
      <c r="E1341" s="5" t="str">
        <f t="shared" si="144"/>
        <v/>
      </c>
      <c r="F1341" s="5" t="str">
        <f t="shared" si="145"/>
        <v/>
      </c>
    </row>
    <row r="1342" spans="1:6" x14ac:dyDescent="0.2">
      <c r="A1342" t="str">
        <f t="shared" si="140"/>
        <v/>
      </c>
      <c r="B1342" s="5" t="str">
        <f t="shared" si="141"/>
        <v/>
      </c>
      <c r="C1342" s="5" t="str">
        <f t="shared" si="142"/>
        <v/>
      </c>
      <c r="D1342" s="5" t="str">
        <f t="shared" si="143"/>
        <v/>
      </c>
      <c r="E1342" s="5" t="str">
        <f t="shared" si="144"/>
        <v/>
      </c>
      <c r="F1342" s="5" t="str">
        <f t="shared" si="145"/>
        <v/>
      </c>
    </row>
    <row r="1343" spans="1:6" x14ac:dyDescent="0.2">
      <c r="A1343" t="str">
        <f t="shared" si="140"/>
        <v/>
      </c>
      <c r="B1343" s="5" t="str">
        <f t="shared" si="141"/>
        <v/>
      </c>
      <c r="C1343" s="5" t="str">
        <f t="shared" si="142"/>
        <v/>
      </c>
      <c r="D1343" s="5" t="str">
        <f t="shared" si="143"/>
        <v/>
      </c>
      <c r="E1343" s="5" t="str">
        <f t="shared" si="144"/>
        <v/>
      </c>
      <c r="F1343" s="5" t="str">
        <f t="shared" si="145"/>
        <v/>
      </c>
    </row>
    <row r="1344" spans="1:6" x14ac:dyDescent="0.2">
      <c r="A1344" t="str">
        <f t="shared" si="140"/>
        <v/>
      </c>
      <c r="B1344" s="5" t="str">
        <f t="shared" si="141"/>
        <v/>
      </c>
      <c r="C1344" s="5" t="str">
        <f t="shared" si="142"/>
        <v/>
      </c>
      <c r="D1344" s="5" t="str">
        <f t="shared" si="143"/>
        <v/>
      </c>
      <c r="E1344" s="5" t="str">
        <f t="shared" si="144"/>
        <v/>
      </c>
      <c r="F1344" s="5" t="str">
        <f t="shared" si="145"/>
        <v/>
      </c>
    </row>
    <row r="1345" spans="1:6" x14ac:dyDescent="0.2">
      <c r="A1345" t="str">
        <f t="shared" si="140"/>
        <v/>
      </c>
      <c r="B1345" s="5" t="str">
        <f t="shared" si="141"/>
        <v/>
      </c>
      <c r="C1345" s="5" t="str">
        <f t="shared" si="142"/>
        <v/>
      </c>
      <c r="D1345" s="5" t="str">
        <f t="shared" si="143"/>
        <v/>
      </c>
      <c r="E1345" s="5" t="str">
        <f t="shared" si="144"/>
        <v/>
      </c>
      <c r="F1345" s="5" t="str">
        <f t="shared" si="145"/>
        <v/>
      </c>
    </row>
    <row r="1346" spans="1:6" x14ac:dyDescent="0.2">
      <c r="A1346" t="str">
        <f t="shared" si="140"/>
        <v/>
      </c>
      <c r="B1346" s="5" t="str">
        <f t="shared" si="141"/>
        <v/>
      </c>
      <c r="C1346" s="5" t="str">
        <f t="shared" si="142"/>
        <v/>
      </c>
      <c r="D1346" s="5" t="str">
        <f t="shared" si="143"/>
        <v/>
      </c>
      <c r="E1346" s="5" t="str">
        <f t="shared" si="144"/>
        <v/>
      </c>
      <c r="F1346" s="5" t="str">
        <f t="shared" si="145"/>
        <v/>
      </c>
    </row>
    <row r="1347" spans="1:6" x14ac:dyDescent="0.2">
      <c r="A1347" t="str">
        <f t="shared" si="140"/>
        <v/>
      </c>
      <c r="B1347" s="5" t="str">
        <f t="shared" si="141"/>
        <v/>
      </c>
      <c r="C1347" s="5" t="str">
        <f t="shared" si="142"/>
        <v/>
      </c>
      <c r="D1347" s="5" t="str">
        <f t="shared" si="143"/>
        <v/>
      </c>
      <c r="E1347" s="5" t="str">
        <f t="shared" si="144"/>
        <v/>
      </c>
      <c r="F1347" s="5" t="str">
        <f t="shared" si="145"/>
        <v/>
      </c>
    </row>
    <row r="1348" spans="1:6" x14ac:dyDescent="0.2">
      <c r="A1348" t="str">
        <f t="shared" si="140"/>
        <v/>
      </c>
      <c r="B1348" s="5" t="str">
        <f t="shared" si="141"/>
        <v/>
      </c>
      <c r="C1348" s="5" t="str">
        <f t="shared" si="142"/>
        <v/>
      </c>
      <c r="D1348" s="5" t="str">
        <f t="shared" si="143"/>
        <v/>
      </c>
      <c r="E1348" s="5" t="str">
        <f t="shared" si="144"/>
        <v/>
      </c>
      <c r="F1348" s="5" t="str">
        <f t="shared" si="145"/>
        <v/>
      </c>
    </row>
    <row r="1349" spans="1:6" x14ac:dyDescent="0.2">
      <c r="A1349" t="str">
        <f t="shared" si="140"/>
        <v/>
      </c>
      <c r="B1349" s="5" t="str">
        <f t="shared" si="141"/>
        <v/>
      </c>
      <c r="C1349" s="5" t="str">
        <f t="shared" si="142"/>
        <v/>
      </c>
      <c r="D1349" s="5" t="str">
        <f t="shared" si="143"/>
        <v/>
      </c>
      <c r="E1349" s="5" t="str">
        <f t="shared" si="144"/>
        <v/>
      </c>
      <c r="F1349" s="5" t="str">
        <f t="shared" si="145"/>
        <v/>
      </c>
    </row>
    <row r="1350" spans="1:6" x14ac:dyDescent="0.2">
      <c r="A1350" t="str">
        <f t="shared" si="140"/>
        <v/>
      </c>
      <c r="B1350" s="5" t="str">
        <f t="shared" si="141"/>
        <v/>
      </c>
      <c r="C1350" s="5" t="str">
        <f t="shared" si="142"/>
        <v/>
      </c>
      <c r="D1350" s="5" t="str">
        <f t="shared" si="143"/>
        <v/>
      </c>
      <c r="E1350" s="5" t="str">
        <f t="shared" si="144"/>
        <v/>
      </c>
      <c r="F1350" s="5" t="str">
        <f t="shared" si="145"/>
        <v/>
      </c>
    </row>
    <row r="1351" spans="1:6" x14ac:dyDescent="0.2">
      <c r="A1351" t="str">
        <f t="shared" si="140"/>
        <v/>
      </c>
      <c r="B1351" s="5" t="str">
        <f t="shared" si="141"/>
        <v/>
      </c>
      <c r="C1351" s="5" t="str">
        <f t="shared" si="142"/>
        <v/>
      </c>
      <c r="D1351" s="5" t="str">
        <f t="shared" si="143"/>
        <v/>
      </c>
      <c r="E1351" s="5" t="str">
        <f t="shared" si="144"/>
        <v/>
      </c>
      <c r="F1351" s="5" t="str">
        <f t="shared" si="145"/>
        <v/>
      </c>
    </row>
    <row r="1352" spans="1:6" x14ac:dyDescent="0.2">
      <c r="A1352" t="str">
        <f t="shared" si="140"/>
        <v/>
      </c>
      <c r="B1352" s="5" t="str">
        <f t="shared" si="141"/>
        <v/>
      </c>
      <c r="C1352" s="5" t="str">
        <f t="shared" si="142"/>
        <v/>
      </c>
      <c r="D1352" s="5" t="str">
        <f t="shared" si="143"/>
        <v/>
      </c>
      <c r="E1352" s="5" t="str">
        <f t="shared" si="144"/>
        <v/>
      </c>
      <c r="F1352" s="5" t="str">
        <f t="shared" si="145"/>
        <v/>
      </c>
    </row>
    <row r="1353" spans="1:6" x14ac:dyDescent="0.2">
      <c r="A1353" t="str">
        <f t="shared" si="140"/>
        <v/>
      </c>
      <c r="B1353" s="5" t="str">
        <f t="shared" si="141"/>
        <v/>
      </c>
      <c r="C1353" s="5" t="str">
        <f t="shared" si="142"/>
        <v/>
      </c>
      <c r="D1353" s="5" t="str">
        <f t="shared" si="143"/>
        <v/>
      </c>
      <c r="E1353" s="5" t="str">
        <f t="shared" si="144"/>
        <v/>
      </c>
      <c r="F1353" s="5" t="str">
        <f t="shared" si="145"/>
        <v/>
      </c>
    </row>
    <row r="1354" spans="1:6" x14ac:dyDescent="0.2">
      <c r="A1354" t="str">
        <f t="shared" si="140"/>
        <v/>
      </c>
      <c r="B1354" s="5" t="str">
        <f t="shared" si="141"/>
        <v/>
      </c>
      <c r="C1354" s="5" t="str">
        <f t="shared" si="142"/>
        <v/>
      </c>
      <c r="D1354" s="5" t="str">
        <f t="shared" si="143"/>
        <v/>
      </c>
      <c r="E1354" s="5" t="str">
        <f t="shared" si="144"/>
        <v/>
      </c>
      <c r="F1354" s="5" t="str">
        <f t="shared" si="145"/>
        <v/>
      </c>
    </row>
    <row r="1355" spans="1:6" x14ac:dyDescent="0.2">
      <c r="A1355" t="str">
        <f t="shared" si="140"/>
        <v/>
      </c>
      <c r="B1355" s="5" t="str">
        <f t="shared" si="141"/>
        <v/>
      </c>
      <c r="C1355" s="5" t="str">
        <f t="shared" si="142"/>
        <v/>
      </c>
      <c r="D1355" s="5" t="str">
        <f t="shared" si="143"/>
        <v/>
      </c>
      <c r="E1355" s="5" t="str">
        <f t="shared" si="144"/>
        <v/>
      </c>
      <c r="F1355" s="5" t="str">
        <f t="shared" si="145"/>
        <v/>
      </c>
    </row>
    <row r="1356" spans="1:6" x14ac:dyDescent="0.2">
      <c r="A1356" t="str">
        <f t="shared" si="140"/>
        <v/>
      </c>
      <c r="B1356" s="5" t="str">
        <f t="shared" si="141"/>
        <v/>
      </c>
      <c r="C1356" s="5" t="str">
        <f t="shared" si="142"/>
        <v/>
      </c>
      <c r="D1356" s="5" t="str">
        <f t="shared" si="143"/>
        <v/>
      </c>
      <c r="E1356" s="5" t="str">
        <f t="shared" si="144"/>
        <v/>
      </c>
      <c r="F1356" s="5" t="str">
        <f t="shared" si="145"/>
        <v/>
      </c>
    </row>
    <row r="1357" spans="1:6" x14ac:dyDescent="0.2">
      <c r="A1357" t="str">
        <f t="shared" si="140"/>
        <v/>
      </c>
      <c r="B1357" s="5" t="str">
        <f t="shared" si="141"/>
        <v/>
      </c>
      <c r="C1357" s="5" t="str">
        <f t="shared" si="142"/>
        <v/>
      </c>
      <c r="D1357" s="5" t="str">
        <f t="shared" si="143"/>
        <v/>
      </c>
      <c r="E1357" s="5" t="str">
        <f t="shared" si="144"/>
        <v/>
      </c>
      <c r="F1357" s="5" t="str">
        <f t="shared" si="145"/>
        <v/>
      </c>
    </row>
    <row r="1358" spans="1:6" x14ac:dyDescent="0.2">
      <c r="A1358" t="str">
        <f t="shared" si="140"/>
        <v/>
      </c>
      <c r="B1358" s="5" t="str">
        <f t="shared" si="141"/>
        <v/>
      </c>
      <c r="C1358" s="5" t="str">
        <f t="shared" si="142"/>
        <v/>
      </c>
      <c r="D1358" s="5" t="str">
        <f t="shared" si="143"/>
        <v/>
      </c>
      <c r="E1358" s="5" t="str">
        <f t="shared" si="144"/>
        <v/>
      </c>
      <c r="F1358" s="5" t="str">
        <f t="shared" si="145"/>
        <v/>
      </c>
    </row>
    <row r="1359" spans="1:6" x14ac:dyDescent="0.2">
      <c r="A1359" t="str">
        <f t="shared" si="140"/>
        <v/>
      </c>
      <c r="B1359" s="5" t="str">
        <f t="shared" si="141"/>
        <v/>
      </c>
      <c r="C1359" s="5" t="str">
        <f t="shared" si="142"/>
        <v/>
      </c>
      <c r="D1359" s="5" t="str">
        <f t="shared" si="143"/>
        <v/>
      </c>
      <c r="E1359" s="5" t="str">
        <f t="shared" si="144"/>
        <v/>
      </c>
      <c r="F1359" s="5" t="str">
        <f t="shared" si="145"/>
        <v/>
      </c>
    </row>
    <row r="1360" spans="1:6" x14ac:dyDescent="0.2">
      <c r="A1360" t="str">
        <f t="shared" si="140"/>
        <v/>
      </c>
      <c r="B1360" s="5" t="str">
        <f t="shared" si="141"/>
        <v/>
      </c>
      <c r="C1360" s="5" t="str">
        <f t="shared" si="142"/>
        <v/>
      </c>
      <c r="D1360" s="5" t="str">
        <f t="shared" si="143"/>
        <v/>
      </c>
      <c r="E1360" s="5" t="str">
        <f t="shared" si="144"/>
        <v/>
      </c>
      <c r="F1360" s="5" t="str">
        <f t="shared" si="145"/>
        <v/>
      </c>
    </row>
    <row r="1361" spans="1:6" x14ac:dyDescent="0.2">
      <c r="A1361" t="str">
        <f t="shared" si="140"/>
        <v/>
      </c>
      <c r="B1361" s="5" t="str">
        <f t="shared" si="141"/>
        <v/>
      </c>
      <c r="C1361" s="5" t="str">
        <f t="shared" si="142"/>
        <v/>
      </c>
      <c r="D1361" s="5" t="str">
        <f t="shared" si="143"/>
        <v/>
      </c>
      <c r="E1361" s="5" t="str">
        <f t="shared" si="144"/>
        <v/>
      </c>
      <c r="F1361" s="5" t="str">
        <f t="shared" si="145"/>
        <v/>
      </c>
    </row>
    <row r="1362" spans="1:6" x14ac:dyDescent="0.2">
      <c r="A1362" t="str">
        <f t="shared" si="140"/>
        <v/>
      </c>
      <c r="B1362" s="5" t="str">
        <f t="shared" si="141"/>
        <v/>
      </c>
      <c r="C1362" s="5" t="str">
        <f t="shared" si="142"/>
        <v/>
      </c>
      <c r="D1362" s="5" t="str">
        <f t="shared" si="143"/>
        <v/>
      </c>
      <c r="E1362" s="5" t="str">
        <f t="shared" si="144"/>
        <v/>
      </c>
      <c r="F1362" s="5" t="str">
        <f t="shared" si="145"/>
        <v/>
      </c>
    </row>
    <row r="1363" spans="1:6" x14ac:dyDescent="0.2">
      <c r="A1363" t="str">
        <f t="shared" si="140"/>
        <v/>
      </c>
      <c r="B1363" s="5" t="str">
        <f t="shared" si="141"/>
        <v/>
      </c>
      <c r="C1363" s="5" t="str">
        <f t="shared" si="142"/>
        <v/>
      </c>
      <c r="D1363" s="5" t="str">
        <f t="shared" si="143"/>
        <v/>
      </c>
      <c r="E1363" s="5" t="str">
        <f t="shared" si="144"/>
        <v/>
      </c>
      <c r="F1363" s="5" t="str">
        <f t="shared" si="145"/>
        <v/>
      </c>
    </row>
    <row r="1364" spans="1:6" x14ac:dyDescent="0.2">
      <c r="A1364" t="str">
        <f t="shared" si="140"/>
        <v/>
      </c>
      <c r="B1364" s="5" t="str">
        <f t="shared" si="141"/>
        <v/>
      </c>
      <c r="C1364" s="5" t="str">
        <f t="shared" si="142"/>
        <v/>
      </c>
      <c r="D1364" s="5" t="str">
        <f t="shared" si="143"/>
        <v/>
      </c>
      <c r="E1364" s="5" t="str">
        <f t="shared" si="144"/>
        <v/>
      </c>
      <c r="F1364" s="5" t="str">
        <f t="shared" si="145"/>
        <v/>
      </c>
    </row>
    <row r="1365" spans="1:6" x14ac:dyDescent="0.2">
      <c r="A1365" t="str">
        <f t="shared" ref="A1365:A1428" si="146">IF(OR(B1365&lt;50,B1365=""),"",A1364+1)</f>
        <v/>
      </c>
      <c r="B1365" s="5" t="str">
        <f t="shared" ref="B1365:B1428" si="147">+F1364</f>
        <v/>
      </c>
      <c r="C1365" s="5" t="str">
        <f t="shared" ref="C1365:C1428" si="148">IF(B1365="","",B1365*J$3)</f>
        <v/>
      </c>
      <c r="D1365" s="5" t="str">
        <f t="shared" ref="D1365:D1428" si="149">IF(B1365="","",C1365-E1365)</f>
        <v/>
      </c>
      <c r="E1365" s="5" t="str">
        <f t="shared" ref="E1365:E1428" si="150">IF(B1365="","",+B1365*($J$2/12))</f>
        <v/>
      </c>
      <c r="F1365" s="5" t="str">
        <f t="shared" ref="F1365:F1428" si="151">IF(OR(B1365&lt;50,B1365=""),"",B1365-D1365)</f>
        <v/>
      </c>
    </row>
    <row r="1366" spans="1:6" x14ac:dyDescent="0.2">
      <c r="A1366" t="str">
        <f t="shared" si="146"/>
        <v/>
      </c>
      <c r="B1366" s="5" t="str">
        <f t="shared" si="147"/>
        <v/>
      </c>
      <c r="C1366" s="5" t="str">
        <f t="shared" si="148"/>
        <v/>
      </c>
      <c r="D1366" s="5" t="str">
        <f t="shared" si="149"/>
        <v/>
      </c>
      <c r="E1366" s="5" t="str">
        <f t="shared" si="150"/>
        <v/>
      </c>
      <c r="F1366" s="5" t="str">
        <f t="shared" si="151"/>
        <v/>
      </c>
    </row>
    <row r="1367" spans="1:6" x14ac:dyDescent="0.2">
      <c r="A1367" t="str">
        <f t="shared" si="146"/>
        <v/>
      </c>
      <c r="B1367" s="5" t="str">
        <f t="shared" si="147"/>
        <v/>
      </c>
      <c r="C1367" s="5" t="str">
        <f t="shared" si="148"/>
        <v/>
      </c>
      <c r="D1367" s="5" t="str">
        <f t="shared" si="149"/>
        <v/>
      </c>
      <c r="E1367" s="5" t="str">
        <f t="shared" si="150"/>
        <v/>
      </c>
      <c r="F1367" s="5" t="str">
        <f t="shared" si="151"/>
        <v/>
      </c>
    </row>
    <row r="1368" spans="1:6" x14ac:dyDescent="0.2">
      <c r="A1368" t="str">
        <f t="shared" si="146"/>
        <v/>
      </c>
      <c r="B1368" s="5" t="str">
        <f t="shared" si="147"/>
        <v/>
      </c>
      <c r="C1368" s="5" t="str">
        <f t="shared" si="148"/>
        <v/>
      </c>
      <c r="D1368" s="5" t="str">
        <f t="shared" si="149"/>
        <v/>
      </c>
      <c r="E1368" s="5" t="str">
        <f t="shared" si="150"/>
        <v/>
      </c>
      <c r="F1368" s="5" t="str">
        <f t="shared" si="151"/>
        <v/>
      </c>
    </row>
    <row r="1369" spans="1:6" x14ac:dyDescent="0.2">
      <c r="A1369" t="str">
        <f t="shared" si="146"/>
        <v/>
      </c>
      <c r="B1369" s="5" t="str">
        <f t="shared" si="147"/>
        <v/>
      </c>
      <c r="C1369" s="5" t="str">
        <f t="shared" si="148"/>
        <v/>
      </c>
      <c r="D1369" s="5" t="str">
        <f t="shared" si="149"/>
        <v/>
      </c>
      <c r="E1369" s="5" t="str">
        <f t="shared" si="150"/>
        <v/>
      </c>
      <c r="F1369" s="5" t="str">
        <f t="shared" si="151"/>
        <v/>
      </c>
    </row>
    <row r="1370" spans="1:6" x14ac:dyDescent="0.2">
      <c r="A1370" t="str">
        <f t="shared" si="146"/>
        <v/>
      </c>
      <c r="B1370" s="5" t="str">
        <f t="shared" si="147"/>
        <v/>
      </c>
      <c r="C1370" s="5" t="str">
        <f t="shared" si="148"/>
        <v/>
      </c>
      <c r="D1370" s="5" t="str">
        <f t="shared" si="149"/>
        <v/>
      </c>
      <c r="E1370" s="5" t="str">
        <f t="shared" si="150"/>
        <v/>
      </c>
      <c r="F1370" s="5" t="str">
        <f t="shared" si="151"/>
        <v/>
      </c>
    </row>
    <row r="1371" spans="1:6" x14ac:dyDescent="0.2">
      <c r="A1371" t="str">
        <f t="shared" si="146"/>
        <v/>
      </c>
      <c r="B1371" s="5" t="str">
        <f t="shared" si="147"/>
        <v/>
      </c>
      <c r="C1371" s="5" t="str">
        <f t="shared" si="148"/>
        <v/>
      </c>
      <c r="D1371" s="5" t="str">
        <f t="shared" si="149"/>
        <v/>
      </c>
      <c r="E1371" s="5" t="str">
        <f t="shared" si="150"/>
        <v/>
      </c>
      <c r="F1371" s="5" t="str">
        <f t="shared" si="151"/>
        <v/>
      </c>
    </row>
    <row r="1372" spans="1:6" x14ac:dyDescent="0.2">
      <c r="A1372" t="str">
        <f t="shared" si="146"/>
        <v/>
      </c>
      <c r="B1372" s="5" t="str">
        <f t="shared" si="147"/>
        <v/>
      </c>
      <c r="C1372" s="5" t="str">
        <f t="shared" si="148"/>
        <v/>
      </c>
      <c r="D1372" s="5" t="str">
        <f t="shared" si="149"/>
        <v/>
      </c>
      <c r="E1372" s="5" t="str">
        <f t="shared" si="150"/>
        <v/>
      </c>
      <c r="F1372" s="5" t="str">
        <f t="shared" si="151"/>
        <v/>
      </c>
    </row>
    <row r="1373" spans="1:6" x14ac:dyDescent="0.2">
      <c r="A1373" t="str">
        <f t="shared" si="146"/>
        <v/>
      </c>
      <c r="B1373" s="5" t="str">
        <f t="shared" si="147"/>
        <v/>
      </c>
      <c r="C1373" s="5" t="str">
        <f t="shared" si="148"/>
        <v/>
      </c>
      <c r="D1373" s="5" t="str">
        <f t="shared" si="149"/>
        <v/>
      </c>
      <c r="E1373" s="5" t="str">
        <f t="shared" si="150"/>
        <v/>
      </c>
      <c r="F1373" s="5" t="str">
        <f t="shared" si="151"/>
        <v/>
      </c>
    </row>
    <row r="1374" spans="1:6" x14ac:dyDescent="0.2">
      <c r="A1374" t="str">
        <f t="shared" si="146"/>
        <v/>
      </c>
      <c r="B1374" s="5" t="str">
        <f t="shared" si="147"/>
        <v/>
      </c>
      <c r="C1374" s="5" t="str">
        <f t="shared" si="148"/>
        <v/>
      </c>
      <c r="D1374" s="5" t="str">
        <f t="shared" si="149"/>
        <v/>
      </c>
      <c r="E1374" s="5" t="str">
        <f t="shared" si="150"/>
        <v/>
      </c>
      <c r="F1374" s="5" t="str">
        <f t="shared" si="151"/>
        <v/>
      </c>
    </row>
    <row r="1375" spans="1:6" x14ac:dyDescent="0.2">
      <c r="A1375" t="str">
        <f t="shared" si="146"/>
        <v/>
      </c>
      <c r="B1375" s="5" t="str">
        <f t="shared" si="147"/>
        <v/>
      </c>
      <c r="C1375" s="5" t="str">
        <f t="shared" si="148"/>
        <v/>
      </c>
      <c r="D1375" s="5" t="str">
        <f t="shared" si="149"/>
        <v/>
      </c>
      <c r="E1375" s="5" t="str">
        <f t="shared" si="150"/>
        <v/>
      </c>
      <c r="F1375" s="5" t="str">
        <f t="shared" si="151"/>
        <v/>
      </c>
    </row>
    <row r="1376" spans="1:6" x14ac:dyDescent="0.2">
      <c r="A1376" t="str">
        <f t="shared" si="146"/>
        <v/>
      </c>
      <c r="B1376" s="5" t="str">
        <f t="shared" si="147"/>
        <v/>
      </c>
      <c r="C1376" s="5" t="str">
        <f t="shared" si="148"/>
        <v/>
      </c>
      <c r="D1376" s="5" t="str">
        <f t="shared" si="149"/>
        <v/>
      </c>
      <c r="E1376" s="5" t="str">
        <f t="shared" si="150"/>
        <v/>
      </c>
      <c r="F1376" s="5" t="str">
        <f t="shared" si="151"/>
        <v/>
      </c>
    </row>
    <row r="1377" spans="1:6" x14ac:dyDescent="0.2">
      <c r="A1377" t="str">
        <f t="shared" si="146"/>
        <v/>
      </c>
      <c r="B1377" s="5" t="str">
        <f t="shared" si="147"/>
        <v/>
      </c>
      <c r="C1377" s="5" t="str">
        <f t="shared" si="148"/>
        <v/>
      </c>
      <c r="D1377" s="5" t="str">
        <f t="shared" si="149"/>
        <v/>
      </c>
      <c r="E1377" s="5" t="str">
        <f t="shared" si="150"/>
        <v/>
      </c>
      <c r="F1377" s="5" t="str">
        <f t="shared" si="151"/>
        <v/>
      </c>
    </row>
    <row r="1378" spans="1:6" x14ac:dyDescent="0.2">
      <c r="A1378" t="str">
        <f t="shared" si="146"/>
        <v/>
      </c>
      <c r="B1378" s="5" t="str">
        <f t="shared" si="147"/>
        <v/>
      </c>
      <c r="C1378" s="5" t="str">
        <f t="shared" si="148"/>
        <v/>
      </c>
      <c r="D1378" s="5" t="str">
        <f t="shared" si="149"/>
        <v/>
      </c>
      <c r="E1378" s="5" t="str">
        <f t="shared" si="150"/>
        <v/>
      </c>
      <c r="F1378" s="5" t="str">
        <f t="shared" si="151"/>
        <v/>
      </c>
    </row>
    <row r="1379" spans="1:6" x14ac:dyDescent="0.2">
      <c r="A1379" t="str">
        <f t="shared" si="146"/>
        <v/>
      </c>
      <c r="B1379" s="5" t="str">
        <f t="shared" si="147"/>
        <v/>
      </c>
      <c r="C1379" s="5" t="str">
        <f t="shared" si="148"/>
        <v/>
      </c>
      <c r="D1379" s="5" t="str">
        <f t="shared" si="149"/>
        <v/>
      </c>
      <c r="E1379" s="5" t="str">
        <f t="shared" si="150"/>
        <v/>
      </c>
      <c r="F1379" s="5" t="str">
        <f t="shared" si="151"/>
        <v/>
      </c>
    </row>
    <row r="1380" spans="1:6" x14ac:dyDescent="0.2">
      <c r="A1380" t="str">
        <f t="shared" si="146"/>
        <v/>
      </c>
      <c r="B1380" s="5" t="str">
        <f t="shared" si="147"/>
        <v/>
      </c>
      <c r="C1380" s="5" t="str">
        <f t="shared" si="148"/>
        <v/>
      </c>
      <c r="D1380" s="5" t="str">
        <f t="shared" si="149"/>
        <v/>
      </c>
      <c r="E1380" s="5" t="str">
        <f t="shared" si="150"/>
        <v/>
      </c>
      <c r="F1380" s="5" t="str">
        <f t="shared" si="151"/>
        <v/>
      </c>
    </row>
    <row r="1381" spans="1:6" x14ac:dyDescent="0.2">
      <c r="A1381" t="str">
        <f t="shared" si="146"/>
        <v/>
      </c>
      <c r="B1381" s="5" t="str">
        <f t="shared" si="147"/>
        <v/>
      </c>
      <c r="C1381" s="5" t="str">
        <f t="shared" si="148"/>
        <v/>
      </c>
      <c r="D1381" s="5" t="str">
        <f t="shared" si="149"/>
        <v/>
      </c>
      <c r="E1381" s="5" t="str">
        <f t="shared" si="150"/>
        <v/>
      </c>
      <c r="F1381" s="5" t="str">
        <f t="shared" si="151"/>
        <v/>
      </c>
    </row>
    <row r="1382" spans="1:6" x14ac:dyDescent="0.2">
      <c r="A1382" t="str">
        <f t="shared" si="146"/>
        <v/>
      </c>
      <c r="B1382" s="5" t="str">
        <f t="shared" si="147"/>
        <v/>
      </c>
      <c r="C1382" s="5" t="str">
        <f t="shared" si="148"/>
        <v/>
      </c>
      <c r="D1382" s="5" t="str">
        <f t="shared" si="149"/>
        <v/>
      </c>
      <c r="E1382" s="5" t="str">
        <f t="shared" si="150"/>
        <v/>
      </c>
      <c r="F1382" s="5" t="str">
        <f t="shared" si="151"/>
        <v/>
      </c>
    </row>
    <row r="1383" spans="1:6" x14ac:dyDescent="0.2">
      <c r="A1383" t="str">
        <f t="shared" si="146"/>
        <v/>
      </c>
      <c r="B1383" s="5" t="str">
        <f t="shared" si="147"/>
        <v/>
      </c>
      <c r="C1383" s="5" t="str">
        <f t="shared" si="148"/>
        <v/>
      </c>
      <c r="D1383" s="5" t="str">
        <f t="shared" si="149"/>
        <v/>
      </c>
      <c r="E1383" s="5" t="str">
        <f t="shared" si="150"/>
        <v/>
      </c>
      <c r="F1383" s="5" t="str">
        <f t="shared" si="151"/>
        <v/>
      </c>
    </row>
    <row r="1384" spans="1:6" x14ac:dyDescent="0.2">
      <c r="A1384" t="str">
        <f t="shared" si="146"/>
        <v/>
      </c>
      <c r="B1384" s="5" t="str">
        <f t="shared" si="147"/>
        <v/>
      </c>
      <c r="C1384" s="5" t="str">
        <f t="shared" si="148"/>
        <v/>
      </c>
      <c r="D1384" s="5" t="str">
        <f t="shared" si="149"/>
        <v/>
      </c>
      <c r="E1384" s="5" t="str">
        <f t="shared" si="150"/>
        <v/>
      </c>
      <c r="F1384" s="5" t="str">
        <f t="shared" si="151"/>
        <v/>
      </c>
    </row>
    <row r="1385" spans="1:6" x14ac:dyDescent="0.2">
      <c r="A1385" t="str">
        <f t="shared" si="146"/>
        <v/>
      </c>
      <c r="B1385" s="5" t="str">
        <f t="shared" si="147"/>
        <v/>
      </c>
      <c r="C1385" s="5" t="str">
        <f t="shared" si="148"/>
        <v/>
      </c>
      <c r="D1385" s="5" t="str">
        <f t="shared" si="149"/>
        <v/>
      </c>
      <c r="E1385" s="5" t="str">
        <f t="shared" si="150"/>
        <v/>
      </c>
      <c r="F1385" s="5" t="str">
        <f t="shared" si="151"/>
        <v/>
      </c>
    </row>
    <row r="1386" spans="1:6" x14ac:dyDescent="0.2">
      <c r="A1386" t="str">
        <f t="shared" si="146"/>
        <v/>
      </c>
      <c r="B1386" s="5" t="str">
        <f t="shared" si="147"/>
        <v/>
      </c>
      <c r="C1386" s="5" t="str">
        <f t="shared" si="148"/>
        <v/>
      </c>
      <c r="D1386" s="5" t="str">
        <f t="shared" si="149"/>
        <v/>
      </c>
      <c r="E1386" s="5" t="str">
        <f t="shared" si="150"/>
        <v/>
      </c>
      <c r="F1386" s="5" t="str">
        <f t="shared" si="151"/>
        <v/>
      </c>
    </row>
    <row r="1387" spans="1:6" x14ac:dyDescent="0.2">
      <c r="A1387" t="str">
        <f t="shared" si="146"/>
        <v/>
      </c>
      <c r="B1387" s="5" t="str">
        <f t="shared" si="147"/>
        <v/>
      </c>
      <c r="C1387" s="5" t="str">
        <f t="shared" si="148"/>
        <v/>
      </c>
      <c r="D1387" s="5" t="str">
        <f t="shared" si="149"/>
        <v/>
      </c>
      <c r="E1387" s="5" t="str">
        <f t="shared" si="150"/>
        <v/>
      </c>
      <c r="F1387" s="5" t="str">
        <f t="shared" si="151"/>
        <v/>
      </c>
    </row>
    <row r="1388" spans="1:6" x14ac:dyDescent="0.2">
      <c r="A1388" t="str">
        <f t="shared" si="146"/>
        <v/>
      </c>
      <c r="B1388" s="5" t="str">
        <f t="shared" si="147"/>
        <v/>
      </c>
      <c r="C1388" s="5" t="str">
        <f t="shared" si="148"/>
        <v/>
      </c>
      <c r="D1388" s="5" t="str">
        <f t="shared" si="149"/>
        <v/>
      </c>
      <c r="E1388" s="5" t="str">
        <f t="shared" si="150"/>
        <v/>
      </c>
      <c r="F1388" s="5" t="str">
        <f t="shared" si="151"/>
        <v/>
      </c>
    </row>
    <row r="1389" spans="1:6" x14ac:dyDescent="0.2">
      <c r="A1389" t="str">
        <f t="shared" si="146"/>
        <v/>
      </c>
      <c r="B1389" s="5" t="str">
        <f t="shared" si="147"/>
        <v/>
      </c>
      <c r="C1389" s="5" t="str">
        <f t="shared" si="148"/>
        <v/>
      </c>
      <c r="D1389" s="5" t="str">
        <f t="shared" si="149"/>
        <v/>
      </c>
      <c r="E1389" s="5" t="str">
        <f t="shared" si="150"/>
        <v/>
      </c>
      <c r="F1389" s="5" t="str">
        <f t="shared" si="151"/>
        <v/>
      </c>
    </row>
    <row r="1390" spans="1:6" x14ac:dyDescent="0.2">
      <c r="A1390" t="str">
        <f t="shared" si="146"/>
        <v/>
      </c>
      <c r="B1390" s="5" t="str">
        <f t="shared" si="147"/>
        <v/>
      </c>
      <c r="C1390" s="5" t="str">
        <f t="shared" si="148"/>
        <v/>
      </c>
      <c r="D1390" s="5" t="str">
        <f t="shared" si="149"/>
        <v/>
      </c>
      <c r="E1390" s="5" t="str">
        <f t="shared" si="150"/>
        <v/>
      </c>
      <c r="F1390" s="5" t="str">
        <f t="shared" si="151"/>
        <v/>
      </c>
    </row>
    <row r="1391" spans="1:6" x14ac:dyDescent="0.2">
      <c r="A1391" t="str">
        <f t="shared" si="146"/>
        <v/>
      </c>
      <c r="B1391" s="5" t="str">
        <f t="shared" si="147"/>
        <v/>
      </c>
      <c r="C1391" s="5" t="str">
        <f t="shared" si="148"/>
        <v/>
      </c>
      <c r="D1391" s="5" t="str">
        <f t="shared" si="149"/>
        <v/>
      </c>
      <c r="E1391" s="5" t="str">
        <f t="shared" si="150"/>
        <v/>
      </c>
      <c r="F1391" s="5" t="str">
        <f t="shared" si="151"/>
        <v/>
      </c>
    </row>
    <row r="1392" spans="1:6" x14ac:dyDescent="0.2">
      <c r="A1392" t="str">
        <f t="shared" si="146"/>
        <v/>
      </c>
      <c r="B1392" s="5" t="str">
        <f t="shared" si="147"/>
        <v/>
      </c>
      <c r="C1392" s="5" t="str">
        <f t="shared" si="148"/>
        <v/>
      </c>
      <c r="D1392" s="5" t="str">
        <f t="shared" si="149"/>
        <v/>
      </c>
      <c r="E1392" s="5" t="str">
        <f t="shared" si="150"/>
        <v/>
      </c>
      <c r="F1392" s="5" t="str">
        <f t="shared" si="151"/>
        <v/>
      </c>
    </row>
    <row r="1393" spans="1:6" x14ac:dyDescent="0.2">
      <c r="A1393" t="str">
        <f t="shared" si="146"/>
        <v/>
      </c>
      <c r="B1393" s="5" t="str">
        <f t="shared" si="147"/>
        <v/>
      </c>
      <c r="C1393" s="5" t="str">
        <f t="shared" si="148"/>
        <v/>
      </c>
      <c r="D1393" s="5" t="str">
        <f t="shared" si="149"/>
        <v/>
      </c>
      <c r="E1393" s="5" t="str">
        <f t="shared" si="150"/>
        <v/>
      </c>
      <c r="F1393" s="5" t="str">
        <f t="shared" si="151"/>
        <v/>
      </c>
    </row>
    <row r="1394" spans="1:6" x14ac:dyDescent="0.2">
      <c r="A1394" t="str">
        <f t="shared" si="146"/>
        <v/>
      </c>
      <c r="B1394" s="5" t="str">
        <f t="shared" si="147"/>
        <v/>
      </c>
      <c r="C1394" s="5" t="str">
        <f t="shared" si="148"/>
        <v/>
      </c>
      <c r="D1394" s="5" t="str">
        <f t="shared" si="149"/>
        <v/>
      </c>
      <c r="E1394" s="5" t="str">
        <f t="shared" si="150"/>
        <v/>
      </c>
      <c r="F1394" s="5" t="str">
        <f t="shared" si="151"/>
        <v/>
      </c>
    </row>
    <row r="1395" spans="1:6" x14ac:dyDescent="0.2">
      <c r="A1395" t="str">
        <f t="shared" si="146"/>
        <v/>
      </c>
      <c r="B1395" s="5" t="str">
        <f t="shared" si="147"/>
        <v/>
      </c>
      <c r="C1395" s="5" t="str">
        <f t="shared" si="148"/>
        <v/>
      </c>
      <c r="D1395" s="5" t="str">
        <f t="shared" si="149"/>
        <v/>
      </c>
      <c r="E1395" s="5" t="str">
        <f t="shared" si="150"/>
        <v/>
      </c>
      <c r="F1395" s="5" t="str">
        <f t="shared" si="151"/>
        <v/>
      </c>
    </row>
    <row r="1396" spans="1:6" x14ac:dyDescent="0.2">
      <c r="A1396" t="str">
        <f t="shared" si="146"/>
        <v/>
      </c>
      <c r="B1396" s="5" t="str">
        <f t="shared" si="147"/>
        <v/>
      </c>
      <c r="C1396" s="5" t="str">
        <f t="shared" si="148"/>
        <v/>
      </c>
      <c r="D1396" s="5" t="str">
        <f t="shared" si="149"/>
        <v/>
      </c>
      <c r="E1396" s="5" t="str">
        <f t="shared" si="150"/>
        <v/>
      </c>
      <c r="F1396" s="5" t="str">
        <f t="shared" si="151"/>
        <v/>
      </c>
    </row>
    <row r="1397" spans="1:6" x14ac:dyDescent="0.2">
      <c r="A1397" t="str">
        <f t="shared" si="146"/>
        <v/>
      </c>
      <c r="B1397" s="5" t="str">
        <f t="shared" si="147"/>
        <v/>
      </c>
      <c r="C1397" s="5" t="str">
        <f t="shared" si="148"/>
        <v/>
      </c>
      <c r="D1397" s="5" t="str">
        <f t="shared" si="149"/>
        <v/>
      </c>
      <c r="E1397" s="5" t="str">
        <f t="shared" si="150"/>
        <v/>
      </c>
      <c r="F1397" s="5" t="str">
        <f t="shared" si="151"/>
        <v/>
      </c>
    </row>
    <row r="1398" spans="1:6" x14ac:dyDescent="0.2">
      <c r="A1398" t="str">
        <f t="shared" si="146"/>
        <v/>
      </c>
      <c r="B1398" s="5" t="str">
        <f t="shared" si="147"/>
        <v/>
      </c>
      <c r="C1398" s="5" t="str">
        <f t="shared" si="148"/>
        <v/>
      </c>
      <c r="D1398" s="5" t="str">
        <f t="shared" si="149"/>
        <v/>
      </c>
      <c r="E1398" s="5" t="str">
        <f t="shared" si="150"/>
        <v/>
      </c>
      <c r="F1398" s="5" t="str">
        <f t="shared" si="151"/>
        <v/>
      </c>
    </row>
    <row r="1399" spans="1:6" x14ac:dyDescent="0.2">
      <c r="A1399" t="str">
        <f t="shared" si="146"/>
        <v/>
      </c>
      <c r="B1399" s="5" t="str">
        <f t="shared" si="147"/>
        <v/>
      </c>
      <c r="C1399" s="5" t="str">
        <f t="shared" si="148"/>
        <v/>
      </c>
      <c r="D1399" s="5" t="str">
        <f t="shared" si="149"/>
        <v/>
      </c>
      <c r="E1399" s="5" t="str">
        <f t="shared" si="150"/>
        <v/>
      </c>
      <c r="F1399" s="5" t="str">
        <f t="shared" si="151"/>
        <v/>
      </c>
    </row>
    <row r="1400" spans="1:6" x14ac:dyDescent="0.2">
      <c r="A1400" t="str">
        <f t="shared" si="146"/>
        <v/>
      </c>
      <c r="B1400" s="5" t="str">
        <f t="shared" si="147"/>
        <v/>
      </c>
      <c r="C1400" s="5" t="str">
        <f t="shared" si="148"/>
        <v/>
      </c>
      <c r="D1400" s="5" t="str">
        <f t="shared" si="149"/>
        <v/>
      </c>
      <c r="E1400" s="5" t="str">
        <f t="shared" si="150"/>
        <v/>
      </c>
      <c r="F1400" s="5" t="str">
        <f t="shared" si="151"/>
        <v/>
      </c>
    </row>
    <row r="1401" spans="1:6" x14ac:dyDescent="0.2">
      <c r="A1401" t="str">
        <f t="shared" si="146"/>
        <v/>
      </c>
      <c r="B1401" s="5" t="str">
        <f t="shared" si="147"/>
        <v/>
      </c>
      <c r="C1401" s="5" t="str">
        <f t="shared" si="148"/>
        <v/>
      </c>
      <c r="D1401" s="5" t="str">
        <f t="shared" si="149"/>
        <v/>
      </c>
      <c r="E1401" s="5" t="str">
        <f t="shared" si="150"/>
        <v/>
      </c>
      <c r="F1401" s="5" t="str">
        <f t="shared" si="151"/>
        <v/>
      </c>
    </row>
    <row r="1402" spans="1:6" x14ac:dyDescent="0.2">
      <c r="A1402" t="str">
        <f t="shared" si="146"/>
        <v/>
      </c>
      <c r="B1402" s="5" t="str">
        <f t="shared" si="147"/>
        <v/>
      </c>
      <c r="C1402" s="5" t="str">
        <f t="shared" si="148"/>
        <v/>
      </c>
      <c r="D1402" s="5" t="str">
        <f t="shared" si="149"/>
        <v/>
      </c>
      <c r="E1402" s="5" t="str">
        <f t="shared" si="150"/>
        <v/>
      </c>
      <c r="F1402" s="5" t="str">
        <f t="shared" si="151"/>
        <v/>
      </c>
    </row>
    <row r="1403" spans="1:6" x14ac:dyDescent="0.2">
      <c r="A1403" t="str">
        <f t="shared" si="146"/>
        <v/>
      </c>
      <c r="B1403" s="5" t="str">
        <f t="shared" si="147"/>
        <v/>
      </c>
      <c r="C1403" s="5" t="str">
        <f t="shared" si="148"/>
        <v/>
      </c>
      <c r="D1403" s="5" t="str">
        <f t="shared" si="149"/>
        <v/>
      </c>
      <c r="E1403" s="5" t="str">
        <f t="shared" si="150"/>
        <v/>
      </c>
      <c r="F1403" s="5" t="str">
        <f t="shared" si="151"/>
        <v/>
      </c>
    </row>
    <row r="1404" spans="1:6" x14ac:dyDescent="0.2">
      <c r="A1404" t="str">
        <f t="shared" si="146"/>
        <v/>
      </c>
      <c r="B1404" s="5" t="str">
        <f t="shared" si="147"/>
        <v/>
      </c>
      <c r="C1404" s="5" t="str">
        <f t="shared" si="148"/>
        <v/>
      </c>
      <c r="D1404" s="5" t="str">
        <f t="shared" si="149"/>
        <v/>
      </c>
      <c r="E1404" s="5" t="str">
        <f t="shared" si="150"/>
        <v/>
      </c>
      <c r="F1404" s="5" t="str">
        <f t="shared" si="151"/>
        <v/>
      </c>
    </row>
    <row r="1405" spans="1:6" x14ac:dyDescent="0.2">
      <c r="A1405" t="str">
        <f t="shared" si="146"/>
        <v/>
      </c>
      <c r="B1405" s="5" t="str">
        <f t="shared" si="147"/>
        <v/>
      </c>
      <c r="C1405" s="5" t="str">
        <f t="shared" si="148"/>
        <v/>
      </c>
      <c r="D1405" s="5" t="str">
        <f t="shared" si="149"/>
        <v/>
      </c>
      <c r="E1405" s="5" t="str">
        <f t="shared" si="150"/>
        <v/>
      </c>
      <c r="F1405" s="5" t="str">
        <f t="shared" si="151"/>
        <v/>
      </c>
    </row>
    <row r="1406" spans="1:6" x14ac:dyDescent="0.2">
      <c r="A1406" t="str">
        <f t="shared" si="146"/>
        <v/>
      </c>
      <c r="B1406" s="5" t="str">
        <f t="shared" si="147"/>
        <v/>
      </c>
      <c r="C1406" s="5" t="str">
        <f t="shared" si="148"/>
        <v/>
      </c>
      <c r="D1406" s="5" t="str">
        <f t="shared" si="149"/>
        <v/>
      </c>
      <c r="E1406" s="5" t="str">
        <f t="shared" si="150"/>
        <v/>
      </c>
      <c r="F1406" s="5" t="str">
        <f t="shared" si="151"/>
        <v/>
      </c>
    </row>
    <row r="1407" spans="1:6" x14ac:dyDescent="0.2">
      <c r="A1407" t="str">
        <f t="shared" si="146"/>
        <v/>
      </c>
      <c r="B1407" s="5" t="str">
        <f t="shared" si="147"/>
        <v/>
      </c>
      <c r="C1407" s="5" t="str">
        <f t="shared" si="148"/>
        <v/>
      </c>
      <c r="D1407" s="5" t="str">
        <f t="shared" si="149"/>
        <v/>
      </c>
      <c r="E1407" s="5" t="str">
        <f t="shared" si="150"/>
        <v/>
      </c>
      <c r="F1407" s="5" t="str">
        <f t="shared" si="151"/>
        <v/>
      </c>
    </row>
    <row r="1408" spans="1:6" x14ac:dyDescent="0.2">
      <c r="A1408" t="str">
        <f t="shared" si="146"/>
        <v/>
      </c>
      <c r="B1408" s="5" t="str">
        <f t="shared" si="147"/>
        <v/>
      </c>
      <c r="C1408" s="5" t="str">
        <f t="shared" si="148"/>
        <v/>
      </c>
      <c r="D1408" s="5" t="str">
        <f t="shared" si="149"/>
        <v/>
      </c>
      <c r="E1408" s="5" t="str">
        <f t="shared" si="150"/>
        <v/>
      </c>
      <c r="F1408" s="5" t="str">
        <f t="shared" si="151"/>
        <v/>
      </c>
    </row>
    <row r="1409" spans="1:6" x14ac:dyDescent="0.2">
      <c r="A1409" t="str">
        <f t="shared" si="146"/>
        <v/>
      </c>
      <c r="B1409" s="5" t="str">
        <f t="shared" si="147"/>
        <v/>
      </c>
      <c r="C1409" s="5" t="str">
        <f t="shared" si="148"/>
        <v/>
      </c>
      <c r="D1409" s="5" t="str">
        <f t="shared" si="149"/>
        <v/>
      </c>
      <c r="E1409" s="5" t="str">
        <f t="shared" si="150"/>
        <v/>
      </c>
      <c r="F1409" s="5" t="str">
        <f t="shared" si="151"/>
        <v/>
      </c>
    </row>
    <row r="1410" spans="1:6" x14ac:dyDescent="0.2">
      <c r="A1410" t="str">
        <f t="shared" si="146"/>
        <v/>
      </c>
      <c r="B1410" s="5" t="str">
        <f t="shared" si="147"/>
        <v/>
      </c>
      <c r="C1410" s="5" t="str">
        <f t="shared" si="148"/>
        <v/>
      </c>
      <c r="D1410" s="5" t="str">
        <f t="shared" si="149"/>
        <v/>
      </c>
      <c r="E1410" s="5" t="str">
        <f t="shared" si="150"/>
        <v/>
      </c>
      <c r="F1410" s="5" t="str">
        <f t="shared" si="151"/>
        <v/>
      </c>
    </row>
    <row r="1411" spans="1:6" x14ac:dyDescent="0.2">
      <c r="A1411" t="str">
        <f t="shared" si="146"/>
        <v/>
      </c>
      <c r="B1411" s="5" t="str">
        <f t="shared" si="147"/>
        <v/>
      </c>
      <c r="C1411" s="5" t="str">
        <f t="shared" si="148"/>
        <v/>
      </c>
      <c r="D1411" s="5" t="str">
        <f t="shared" si="149"/>
        <v/>
      </c>
      <c r="E1411" s="5" t="str">
        <f t="shared" si="150"/>
        <v/>
      </c>
      <c r="F1411" s="5" t="str">
        <f t="shared" si="151"/>
        <v/>
      </c>
    </row>
    <row r="1412" spans="1:6" x14ac:dyDescent="0.2">
      <c r="A1412" t="str">
        <f t="shared" si="146"/>
        <v/>
      </c>
      <c r="B1412" s="5" t="str">
        <f t="shared" si="147"/>
        <v/>
      </c>
      <c r="C1412" s="5" t="str">
        <f t="shared" si="148"/>
        <v/>
      </c>
      <c r="D1412" s="5" t="str">
        <f t="shared" si="149"/>
        <v/>
      </c>
      <c r="E1412" s="5" t="str">
        <f t="shared" si="150"/>
        <v/>
      </c>
      <c r="F1412" s="5" t="str">
        <f t="shared" si="151"/>
        <v/>
      </c>
    </row>
    <row r="1413" spans="1:6" x14ac:dyDescent="0.2">
      <c r="A1413" t="str">
        <f t="shared" si="146"/>
        <v/>
      </c>
      <c r="B1413" s="5" t="str">
        <f t="shared" si="147"/>
        <v/>
      </c>
      <c r="C1413" s="5" t="str">
        <f t="shared" si="148"/>
        <v/>
      </c>
      <c r="D1413" s="5" t="str">
        <f t="shared" si="149"/>
        <v/>
      </c>
      <c r="E1413" s="5" t="str">
        <f t="shared" si="150"/>
        <v/>
      </c>
      <c r="F1413" s="5" t="str">
        <f t="shared" si="151"/>
        <v/>
      </c>
    </row>
    <row r="1414" spans="1:6" x14ac:dyDescent="0.2">
      <c r="A1414" t="str">
        <f t="shared" si="146"/>
        <v/>
      </c>
      <c r="B1414" s="5" t="str">
        <f t="shared" si="147"/>
        <v/>
      </c>
      <c r="C1414" s="5" t="str">
        <f t="shared" si="148"/>
        <v/>
      </c>
      <c r="D1414" s="5" t="str">
        <f t="shared" si="149"/>
        <v/>
      </c>
      <c r="E1414" s="5" t="str">
        <f t="shared" si="150"/>
        <v/>
      </c>
      <c r="F1414" s="5" t="str">
        <f t="shared" si="151"/>
        <v/>
      </c>
    </row>
    <row r="1415" spans="1:6" x14ac:dyDescent="0.2">
      <c r="A1415" t="str">
        <f t="shared" si="146"/>
        <v/>
      </c>
      <c r="B1415" s="5" t="str">
        <f t="shared" si="147"/>
        <v/>
      </c>
      <c r="C1415" s="5" t="str">
        <f t="shared" si="148"/>
        <v/>
      </c>
      <c r="D1415" s="5" t="str">
        <f t="shared" si="149"/>
        <v/>
      </c>
      <c r="E1415" s="5" t="str">
        <f t="shared" si="150"/>
        <v/>
      </c>
      <c r="F1415" s="5" t="str">
        <f t="shared" si="151"/>
        <v/>
      </c>
    </row>
    <row r="1416" spans="1:6" x14ac:dyDescent="0.2">
      <c r="A1416" t="str">
        <f t="shared" si="146"/>
        <v/>
      </c>
      <c r="B1416" s="5" t="str">
        <f t="shared" si="147"/>
        <v/>
      </c>
      <c r="C1416" s="5" t="str">
        <f t="shared" si="148"/>
        <v/>
      </c>
      <c r="D1416" s="5" t="str">
        <f t="shared" si="149"/>
        <v/>
      </c>
      <c r="E1416" s="5" t="str">
        <f t="shared" si="150"/>
        <v/>
      </c>
      <c r="F1416" s="5" t="str">
        <f t="shared" si="151"/>
        <v/>
      </c>
    </row>
    <row r="1417" spans="1:6" x14ac:dyDescent="0.2">
      <c r="A1417" t="str">
        <f t="shared" si="146"/>
        <v/>
      </c>
      <c r="B1417" s="5" t="str">
        <f t="shared" si="147"/>
        <v/>
      </c>
      <c r="C1417" s="5" t="str">
        <f t="shared" si="148"/>
        <v/>
      </c>
      <c r="D1417" s="5" t="str">
        <f t="shared" si="149"/>
        <v/>
      </c>
      <c r="E1417" s="5" t="str">
        <f t="shared" si="150"/>
        <v/>
      </c>
      <c r="F1417" s="5" t="str">
        <f t="shared" si="151"/>
        <v/>
      </c>
    </row>
    <row r="1418" spans="1:6" x14ac:dyDescent="0.2">
      <c r="A1418" t="str">
        <f t="shared" si="146"/>
        <v/>
      </c>
      <c r="B1418" s="5" t="str">
        <f t="shared" si="147"/>
        <v/>
      </c>
      <c r="C1418" s="5" t="str">
        <f t="shared" si="148"/>
        <v/>
      </c>
      <c r="D1418" s="5" t="str">
        <f t="shared" si="149"/>
        <v/>
      </c>
      <c r="E1418" s="5" t="str">
        <f t="shared" si="150"/>
        <v/>
      </c>
      <c r="F1418" s="5" t="str">
        <f t="shared" si="151"/>
        <v/>
      </c>
    </row>
    <row r="1419" spans="1:6" x14ac:dyDescent="0.2">
      <c r="A1419" t="str">
        <f t="shared" si="146"/>
        <v/>
      </c>
      <c r="B1419" s="5" t="str">
        <f t="shared" si="147"/>
        <v/>
      </c>
      <c r="C1419" s="5" t="str">
        <f t="shared" si="148"/>
        <v/>
      </c>
      <c r="D1419" s="5" t="str">
        <f t="shared" si="149"/>
        <v/>
      </c>
      <c r="E1419" s="5" t="str">
        <f t="shared" si="150"/>
        <v/>
      </c>
      <c r="F1419" s="5" t="str">
        <f t="shared" si="151"/>
        <v/>
      </c>
    </row>
    <row r="1420" spans="1:6" x14ac:dyDescent="0.2">
      <c r="A1420" t="str">
        <f t="shared" si="146"/>
        <v/>
      </c>
      <c r="B1420" s="5" t="str">
        <f t="shared" si="147"/>
        <v/>
      </c>
      <c r="C1420" s="5" t="str">
        <f t="shared" si="148"/>
        <v/>
      </c>
      <c r="D1420" s="5" t="str">
        <f t="shared" si="149"/>
        <v/>
      </c>
      <c r="E1420" s="5" t="str">
        <f t="shared" si="150"/>
        <v/>
      </c>
      <c r="F1420" s="5" t="str">
        <f t="shared" si="151"/>
        <v/>
      </c>
    </row>
    <row r="1421" spans="1:6" x14ac:dyDescent="0.2">
      <c r="A1421" t="str">
        <f t="shared" si="146"/>
        <v/>
      </c>
      <c r="B1421" s="5" t="str">
        <f t="shared" si="147"/>
        <v/>
      </c>
      <c r="C1421" s="5" t="str">
        <f t="shared" si="148"/>
        <v/>
      </c>
      <c r="D1421" s="5" t="str">
        <f t="shared" si="149"/>
        <v/>
      </c>
      <c r="E1421" s="5" t="str">
        <f t="shared" si="150"/>
        <v/>
      </c>
      <c r="F1421" s="5" t="str">
        <f t="shared" si="151"/>
        <v/>
      </c>
    </row>
    <row r="1422" spans="1:6" x14ac:dyDescent="0.2">
      <c r="A1422" t="str">
        <f t="shared" si="146"/>
        <v/>
      </c>
      <c r="B1422" s="5" t="str">
        <f t="shared" si="147"/>
        <v/>
      </c>
      <c r="C1422" s="5" t="str">
        <f t="shared" si="148"/>
        <v/>
      </c>
      <c r="D1422" s="5" t="str">
        <f t="shared" si="149"/>
        <v/>
      </c>
      <c r="E1422" s="5" t="str">
        <f t="shared" si="150"/>
        <v/>
      </c>
      <c r="F1422" s="5" t="str">
        <f t="shared" si="151"/>
        <v/>
      </c>
    </row>
    <row r="1423" spans="1:6" x14ac:dyDescent="0.2">
      <c r="A1423" t="str">
        <f t="shared" si="146"/>
        <v/>
      </c>
      <c r="B1423" s="5" t="str">
        <f t="shared" si="147"/>
        <v/>
      </c>
      <c r="C1423" s="5" t="str">
        <f t="shared" si="148"/>
        <v/>
      </c>
      <c r="D1423" s="5" t="str">
        <f t="shared" si="149"/>
        <v/>
      </c>
      <c r="E1423" s="5" t="str">
        <f t="shared" si="150"/>
        <v/>
      </c>
      <c r="F1423" s="5" t="str">
        <f t="shared" si="151"/>
        <v/>
      </c>
    </row>
    <row r="1424" spans="1:6" x14ac:dyDescent="0.2">
      <c r="A1424" t="str">
        <f t="shared" si="146"/>
        <v/>
      </c>
      <c r="B1424" s="5" t="str">
        <f t="shared" si="147"/>
        <v/>
      </c>
      <c r="C1424" s="5" t="str">
        <f t="shared" si="148"/>
        <v/>
      </c>
      <c r="D1424" s="5" t="str">
        <f t="shared" si="149"/>
        <v/>
      </c>
      <c r="E1424" s="5" t="str">
        <f t="shared" si="150"/>
        <v/>
      </c>
      <c r="F1424" s="5" t="str">
        <f t="shared" si="151"/>
        <v/>
      </c>
    </row>
    <row r="1425" spans="1:6" x14ac:dyDescent="0.2">
      <c r="A1425" t="str">
        <f t="shared" si="146"/>
        <v/>
      </c>
      <c r="B1425" s="5" t="str">
        <f t="shared" si="147"/>
        <v/>
      </c>
      <c r="C1425" s="5" t="str">
        <f t="shared" si="148"/>
        <v/>
      </c>
      <c r="D1425" s="5" t="str">
        <f t="shared" si="149"/>
        <v/>
      </c>
      <c r="E1425" s="5" t="str">
        <f t="shared" si="150"/>
        <v/>
      </c>
      <c r="F1425" s="5" t="str">
        <f t="shared" si="151"/>
        <v/>
      </c>
    </row>
    <row r="1426" spans="1:6" x14ac:dyDescent="0.2">
      <c r="A1426" t="str">
        <f t="shared" si="146"/>
        <v/>
      </c>
      <c r="B1426" s="5" t="str">
        <f t="shared" si="147"/>
        <v/>
      </c>
      <c r="C1426" s="5" t="str">
        <f t="shared" si="148"/>
        <v/>
      </c>
      <c r="D1426" s="5" t="str">
        <f t="shared" si="149"/>
        <v/>
      </c>
      <c r="E1426" s="5" t="str">
        <f t="shared" si="150"/>
        <v/>
      </c>
      <c r="F1426" s="5" t="str">
        <f t="shared" si="151"/>
        <v/>
      </c>
    </row>
    <row r="1427" spans="1:6" x14ac:dyDescent="0.2">
      <c r="A1427" t="str">
        <f t="shared" si="146"/>
        <v/>
      </c>
      <c r="B1427" s="5" t="str">
        <f t="shared" si="147"/>
        <v/>
      </c>
      <c r="C1427" s="5" t="str">
        <f t="shared" si="148"/>
        <v/>
      </c>
      <c r="D1427" s="5" t="str">
        <f t="shared" si="149"/>
        <v/>
      </c>
      <c r="E1427" s="5" t="str">
        <f t="shared" si="150"/>
        <v/>
      </c>
      <c r="F1427" s="5" t="str">
        <f t="shared" si="151"/>
        <v/>
      </c>
    </row>
    <row r="1428" spans="1:6" x14ac:dyDescent="0.2">
      <c r="A1428" t="str">
        <f t="shared" si="146"/>
        <v/>
      </c>
      <c r="B1428" s="5" t="str">
        <f t="shared" si="147"/>
        <v/>
      </c>
      <c r="C1428" s="5" t="str">
        <f t="shared" si="148"/>
        <v/>
      </c>
      <c r="D1428" s="5" t="str">
        <f t="shared" si="149"/>
        <v/>
      </c>
      <c r="E1428" s="5" t="str">
        <f t="shared" si="150"/>
        <v/>
      </c>
      <c r="F1428" s="5" t="str">
        <f t="shared" si="151"/>
        <v/>
      </c>
    </row>
    <row r="1429" spans="1:6" x14ac:dyDescent="0.2">
      <c r="A1429" t="str">
        <f t="shared" ref="A1429:A1492" si="152">IF(OR(B1429&lt;50,B1429=""),"",A1428+1)</f>
        <v/>
      </c>
      <c r="B1429" s="5" t="str">
        <f t="shared" ref="B1429:B1492" si="153">+F1428</f>
        <v/>
      </c>
      <c r="C1429" s="5" t="str">
        <f t="shared" ref="C1429:C1492" si="154">IF(B1429="","",B1429*J$3)</f>
        <v/>
      </c>
      <c r="D1429" s="5" t="str">
        <f t="shared" ref="D1429:D1492" si="155">IF(B1429="","",C1429-E1429)</f>
        <v/>
      </c>
      <c r="E1429" s="5" t="str">
        <f t="shared" ref="E1429:E1492" si="156">IF(B1429="","",+B1429*($J$2/12))</f>
        <v/>
      </c>
      <c r="F1429" s="5" t="str">
        <f t="shared" ref="F1429:F1492" si="157">IF(OR(B1429&lt;50,B1429=""),"",B1429-D1429)</f>
        <v/>
      </c>
    </row>
    <row r="1430" spans="1:6" x14ac:dyDescent="0.2">
      <c r="A1430" t="str">
        <f t="shared" si="152"/>
        <v/>
      </c>
      <c r="B1430" s="5" t="str">
        <f t="shared" si="153"/>
        <v/>
      </c>
      <c r="C1430" s="5" t="str">
        <f t="shared" si="154"/>
        <v/>
      </c>
      <c r="D1430" s="5" t="str">
        <f t="shared" si="155"/>
        <v/>
      </c>
      <c r="E1430" s="5" t="str">
        <f t="shared" si="156"/>
        <v/>
      </c>
      <c r="F1430" s="5" t="str">
        <f t="shared" si="157"/>
        <v/>
      </c>
    </row>
    <row r="1431" spans="1:6" x14ac:dyDescent="0.2">
      <c r="A1431" t="str">
        <f t="shared" si="152"/>
        <v/>
      </c>
      <c r="B1431" s="5" t="str">
        <f t="shared" si="153"/>
        <v/>
      </c>
      <c r="C1431" s="5" t="str">
        <f t="shared" si="154"/>
        <v/>
      </c>
      <c r="D1431" s="5" t="str">
        <f t="shared" si="155"/>
        <v/>
      </c>
      <c r="E1431" s="5" t="str">
        <f t="shared" si="156"/>
        <v/>
      </c>
      <c r="F1431" s="5" t="str">
        <f t="shared" si="157"/>
        <v/>
      </c>
    </row>
    <row r="1432" spans="1:6" x14ac:dyDescent="0.2">
      <c r="A1432" t="str">
        <f t="shared" si="152"/>
        <v/>
      </c>
      <c r="B1432" s="5" t="str">
        <f t="shared" si="153"/>
        <v/>
      </c>
      <c r="C1432" s="5" t="str">
        <f t="shared" si="154"/>
        <v/>
      </c>
      <c r="D1432" s="5" t="str">
        <f t="shared" si="155"/>
        <v/>
      </c>
      <c r="E1432" s="5" t="str">
        <f t="shared" si="156"/>
        <v/>
      </c>
      <c r="F1432" s="5" t="str">
        <f t="shared" si="157"/>
        <v/>
      </c>
    </row>
    <row r="1433" spans="1:6" x14ac:dyDescent="0.2">
      <c r="A1433" t="str">
        <f t="shared" si="152"/>
        <v/>
      </c>
      <c r="B1433" s="5" t="str">
        <f t="shared" si="153"/>
        <v/>
      </c>
      <c r="C1433" s="5" t="str">
        <f t="shared" si="154"/>
        <v/>
      </c>
      <c r="D1433" s="5" t="str">
        <f t="shared" si="155"/>
        <v/>
      </c>
      <c r="E1433" s="5" t="str">
        <f t="shared" si="156"/>
        <v/>
      </c>
      <c r="F1433" s="5" t="str">
        <f t="shared" si="157"/>
        <v/>
      </c>
    </row>
    <row r="1434" spans="1:6" x14ac:dyDescent="0.2">
      <c r="A1434" t="str">
        <f t="shared" si="152"/>
        <v/>
      </c>
      <c r="B1434" s="5" t="str">
        <f t="shared" si="153"/>
        <v/>
      </c>
      <c r="C1434" s="5" t="str">
        <f t="shared" si="154"/>
        <v/>
      </c>
      <c r="D1434" s="5" t="str">
        <f t="shared" si="155"/>
        <v/>
      </c>
      <c r="E1434" s="5" t="str">
        <f t="shared" si="156"/>
        <v/>
      </c>
      <c r="F1434" s="5" t="str">
        <f t="shared" si="157"/>
        <v/>
      </c>
    </row>
    <row r="1435" spans="1:6" x14ac:dyDescent="0.2">
      <c r="A1435" t="str">
        <f t="shared" si="152"/>
        <v/>
      </c>
      <c r="B1435" s="5" t="str">
        <f t="shared" si="153"/>
        <v/>
      </c>
      <c r="C1435" s="5" t="str">
        <f t="shared" si="154"/>
        <v/>
      </c>
      <c r="D1435" s="5" t="str">
        <f t="shared" si="155"/>
        <v/>
      </c>
      <c r="E1435" s="5" t="str">
        <f t="shared" si="156"/>
        <v/>
      </c>
      <c r="F1435" s="5" t="str">
        <f t="shared" si="157"/>
        <v/>
      </c>
    </row>
    <row r="1436" spans="1:6" x14ac:dyDescent="0.2">
      <c r="A1436" t="str">
        <f t="shared" si="152"/>
        <v/>
      </c>
      <c r="B1436" s="5" t="str">
        <f t="shared" si="153"/>
        <v/>
      </c>
      <c r="C1436" s="5" t="str">
        <f t="shared" si="154"/>
        <v/>
      </c>
      <c r="D1436" s="5" t="str">
        <f t="shared" si="155"/>
        <v/>
      </c>
      <c r="E1436" s="5" t="str">
        <f t="shared" si="156"/>
        <v/>
      </c>
      <c r="F1436" s="5" t="str">
        <f t="shared" si="157"/>
        <v/>
      </c>
    </row>
    <row r="1437" spans="1:6" x14ac:dyDescent="0.2">
      <c r="A1437" t="str">
        <f t="shared" si="152"/>
        <v/>
      </c>
      <c r="B1437" s="5" t="str">
        <f t="shared" si="153"/>
        <v/>
      </c>
      <c r="C1437" s="5" t="str">
        <f t="shared" si="154"/>
        <v/>
      </c>
      <c r="D1437" s="5" t="str">
        <f t="shared" si="155"/>
        <v/>
      </c>
      <c r="E1437" s="5" t="str">
        <f t="shared" si="156"/>
        <v/>
      </c>
      <c r="F1437" s="5" t="str">
        <f t="shared" si="157"/>
        <v/>
      </c>
    </row>
    <row r="1438" spans="1:6" x14ac:dyDescent="0.2">
      <c r="A1438" t="str">
        <f t="shared" si="152"/>
        <v/>
      </c>
      <c r="B1438" s="5" t="str">
        <f t="shared" si="153"/>
        <v/>
      </c>
      <c r="C1438" s="5" t="str">
        <f t="shared" si="154"/>
        <v/>
      </c>
      <c r="D1438" s="5" t="str">
        <f t="shared" si="155"/>
        <v/>
      </c>
      <c r="E1438" s="5" t="str">
        <f t="shared" si="156"/>
        <v/>
      </c>
      <c r="F1438" s="5" t="str">
        <f t="shared" si="157"/>
        <v/>
      </c>
    </row>
    <row r="1439" spans="1:6" x14ac:dyDescent="0.2">
      <c r="A1439" t="str">
        <f t="shared" si="152"/>
        <v/>
      </c>
      <c r="B1439" s="5" t="str">
        <f t="shared" si="153"/>
        <v/>
      </c>
      <c r="C1439" s="5" t="str">
        <f t="shared" si="154"/>
        <v/>
      </c>
      <c r="D1439" s="5" t="str">
        <f t="shared" si="155"/>
        <v/>
      </c>
      <c r="E1439" s="5" t="str">
        <f t="shared" si="156"/>
        <v/>
      </c>
      <c r="F1439" s="5" t="str">
        <f t="shared" si="157"/>
        <v/>
      </c>
    </row>
    <row r="1440" spans="1:6" x14ac:dyDescent="0.2">
      <c r="A1440" t="str">
        <f t="shared" si="152"/>
        <v/>
      </c>
      <c r="B1440" s="5" t="str">
        <f t="shared" si="153"/>
        <v/>
      </c>
      <c r="C1440" s="5" t="str">
        <f t="shared" si="154"/>
        <v/>
      </c>
      <c r="D1440" s="5" t="str">
        <f t="shared" si="155"/>
        <v/>
      </c>
      <c r="E1440" s="5" t="str">
        <f t="shared" si="156"/>
        <v/>
      </c>
      <c r="F1440" s="5" t="str">
        <f t="shared" si="157"/>
        <v/>
      </c>
    </row>
    <row r="1441" spans="1:6" x14ac:dyDescent="0.2">
      <c r="A1441" t="str">
        <f t="shared" si="152"/>
        <v/>
      </c>
      <c r="B1441" s="5" t="str">
        <f t="shared" si="153"/>
        <v/>
      </c>
      <c r="C1441" s="5" t="str">
        <f t="shared" si="154"/>
        <v/>
      </c>
      <c r="D1441" s="5" t="str">
        <f t="shared" si="155"/>
        <v/>
      </c>
      <c r="E1441" s="5" t="str">
        <f t="shared" si="156"/>
        <v/>
      </c>
      <c r="F1441" s="5" t="str">
        <f t="shared" si="157"/>
        <v/>
      </c>
    </row>
    <row r="1442" spans="1:6" x14ac:dyDescent="0.2">
      <c r="A1442" t="str">
        <f t="shared" si="152"/>
        <v/>
      </c>
      <c r="B1442" s="5" t="str">
        <f t="shared" si="153"/>
        <v/>
      </c>
      <c r="C1442" s="5" t="str">
        <f t="shared" si="154"/>
        <v/>
      </c>
      <c r="D1442" s="5" t="str">
        <f t="shared" si="155"/>
        <v/>
      </c>
      <c r="E1442" s="5" t="str">
        <f t="shared" si="156"/>
        <v/>
      </c>
      <c r="F1442" s="5" t="str">
        <f t="shared" si="157"/>
        <v/>
      </c>
    </row>
    <row r="1443" spans="1:6" x14ac:dyDescent="0.2">
      <c r="A1443" t="str">
        <f t="shared" si="152"/>
        <v/>
      </c>
      <c r="B1443" s="5" t="str">
        <f t="shared" si="153"/>
        <v/>
      </c>
      <c r="C1443" s="5" t="str">
        <f t="shared" si="154"/>
        <v/>
      </c>
      <c r="D1443" s="5" t="str">
        <f t="shared" si="155"/>
        <v/>
      </c>
      <c r="E1443" s="5" t="str">
        <f t="shared" si="156"/>
        <v/>
      </c>
      <c r="F1443" s="5" t="str">
        <f t="shared" si="157"/>
        <v/>
      </c>
    </row>
    <row r="1444" spans="1:6" x14ac:dyDescent="0.2">
      <c r="A1444" t="str">
        <f t="shared" si="152"/>
        <v/>
      </c>
      <c r="B1444" s="5" t="str">
        <f t="shared" si="153"/>
        <v/>
      </c>
      <c r="C1444" s="5" t="str">
        <f t="shared" si="154"/>
        <v/>
      </c>
      <c r="D1444" s="5" t="str">
        <f t="shared" si="155"/>
        <v/>
      </c>
      <c r="E1444" s="5" t="str">
        <f t="shared" si="156"/>
        <v/>
      </c>
      <c r="F1444" s="5" t="str">
        <f t="shared" si="157"/>
        <v/>
      </c>
    </row>
    <row r="1445" spans="1:6" x14ac:dyDescent="0.2">
      <c r="A1445" t="str">
        <f t="shared" si="152"/>
        <v/>
      </c>
      <c r="B1445" s="5" t="str">
        <f t="shared" si="153"/>
        <v/>
      </c>
      <c r="C1445" s="5" t="str">
        <f t="shared" si="154"/>
        <v/>
      </c>
      <c r="D1445" s="5" t="str">
        <f t="shared" si="155"/>
        <v/>
      </c>
      <c r="E1445" s="5" t="str">
        <f t="shared" si="156"/>
        <v/>
      </c>
      <c r="F1445" s="5" t="str">
        <f t="shared" si="157"/>
        <v/>
      </c>
    </row>
    <row r="1446" spans="1:6" x14ac:dyDescent="0.2">
      <c r="A1446" t="str">
        <f t="shared" si="152"/>
        <v/>
      </c>
      <c r="B1446" s="5" t="str">
        <f t="shared" si="153"/>
        <v/>
      </c>
      <c r="C1446" s="5" t="str">
        <f t="shared" si="154"/>
        <v/>
      </c>
      <c r="D1446" s="5" t="str">
        <f t="shared" si="155"/>
        <v/>
      </c>
      <c r="E1446" s="5" t="str">
        <f t="shared" si="156"/>
        <v/>
      </c>
      <c r="F1446" s="5" t="str">
        <f t="shared" si="157"/>
        <v/>
      </c>
    </row>
    <row r="1447" spans="1:6" x14ac:dyDescent="0.2">
      <c r="A1447" t="str">
        <f t="shared" si="152"/>
        <v/>
      </c>
      <c r="B1447" s="5" t="str">
        <f t="shared" si="153"/>
        <v/>
      </c>
      <c r="C1447" s="5" t="str">
        <f t="shared" si="154"/>
        <v/>
      </c>
      <c r="D1447" s="5" t="str">
        <f t="shared" si="155"/>
        <v/>
      </c>
      <c r="E1447" s="5" t="str">
        <f t="shared" si="156"/>
        <v/>
      </c>
      <c r="F1447" s="5" t="str">
        <f t="shared" si="157"/>
        <v/>
      </c>
    </row>
    <row r="1448" spans="1:6" x14ac:dyDescent="0.2">
      <c r="A1448" t="str">
        <f t="shared" si="152"/>
        <v/>
      </c>
      <c r="B1448" s="5" t="str">
        <f t="shared" si="153"/>
        <v/>
      </c>
      <c r="C1448" s="5" t="str">
        <f t="shared" si="154"/>
        <v/>
      </c>
      <c r="D1448" s="5" t="str">
        <f t="shared" si="155"/>
        <v/>
      </c>
      <c r="E1448" s="5" t="str">
        <f t="shared" si="156"/>
        <v/>
      </c>
      <c r="F1448" s="5" t="str">
        <f t="shared" si="157"/>
        <v/>
      </c>
    </row>
    <row r="1449" spans="1:6" x14ac:dyDescent="0.2">
      <c r="A1449" t="str">
        <f t="shared" si="152"/>
        <v/>
      </c>
      <c r="B1449" s="5" t="str">
        <f t="shared" si="153"/>
        <v/>
      </c>
      <c r="C1449" s="5" t="str">
        <f t="shared" si="154"/>
        <v/>
      </c>
      <c r="D1449" s="5" t="str">
        <f t="shared" si="155"/>
        <v/>
      </c>
      <c r="E1449" s="5" t="str">
        <f t="shared" si="156"/>
        <v/>
      </c>
      <c r="F1449" s="5" t="str">
        <f t="shared" si="157"/>
        <v/>
      </c>
    </row>
    <row r="1450" spans="1:6" x14ac:dyDescent="0.2">
      <c r="A1450" t="str">
        <f t="shared" si="152"/>
        <v/>
      </c>
      <c r="B1450" s="5" t="str">
        <f t="shared" si="153"/>
        <v/>
      </c>
      <c r="C1450" s="5" t="str">
        <f t="shared" si="154"/>
        <v/>
      </c>
      <c r="D1450" s="5" t="str">
        <f t="shared" si="155"/>
        <v/>
      </c>
      <c r="E1450" s="5" t="str">
        <f t="shared" si="156"/>
        <v/>
      </c>
      <c r="F1450" s="5" t="str">
        <f t="shared" si="157"/>
        <v/>
      </c>
    </row>
    <row r="1451" spans="1:6" x14ac:dyDescent="0.2">
      <c r="A1451" t="str">
        <f t="shared" si="152"/>
        <v/>
      </c>
      <c r="B1451" s="5" t="str">
        <f t="shared" si="153"/>
        <v/>
      </c>
      <c r="C1451" s="5" t="str">
        <f t="shared" si="154"/>
        <v/>
      </c>
      <c r="D1451" s="5" t="str">
        <f t="shared" si="155"/>
        <v/>
      </c>
      <c r="E1451" s="5" t="str">
        <f t="shared" si="156"/>
        <v/>
      </c>
      <c r="F1451" s="5" t="str">
        <f t="shared" si="157"/>
        <v/>
      </c>
    </row>
    <row r="1452" spans="1:6" x14ac:dyDescent="0.2">
      <c r="A1452" t="str">
        <f t="shared" si="152"/>
        <v/>
      </c>
      <c r="B1452" s="5" t="str">
        <f t="shared" si="153"/>
        <v/>
      </c>
      <c r="C1452" s="5" t="str">
        <f t="shared" si="154"/>
        <v/>
      </c>
      <c r="D1452" s="5" t="str">
        <f t="shared" si="155"/>
        <v/>
      </c>
      <c r="E1452" s="5" t="str">
        <f t="shared" si="156"/>
        <v/>
      </c>
      <c r="F1452" s="5" t="str">
        <f t="shared" si="157"/>
        <v/>
      </c>
    </row>
    <row r="1453" spans="1:6" x14ac:dyDescent="0.2">
      <c r="A1453" t="str">
        <f t="shared" si="152"/>
        <v/>
      </c>
      <c r="B1453" s="5" t="str">
        <f t="shared" si="153"/>
        <v/>
      </c>
      <c r="C1453" s="5" t="str">
        <f t="shared" si="154"/>
        <v/>
      </c>
      <c r="D1453" s="5" t="str">
        <f t="shared" si="155"/>
        <v/>
      </c>
      <c r="E1453" s="5" t="str">
        <f t="shared" si="156"/>
        <v/>
      </c>
      <c r="F1453" s="5" t="str">
        <f t="shared" si="157"/>
        <v/>
      </c>
    </row>
    <row r="1454" spans="1:6" x14ac:dyDescent="0.2">
      <c r="A1454" t="str">
        <f t="shared" si="152"/>
        <v/>
      </c>
      <c r="B1454" s="5" t="str">
        <f t="shared" si="153"/>
        <v/>
      </c>
      <c r="C1454" s="5" t="str">
        <f t="shared" si="154"/>
        <v/>
      </c>
      <c r="D1454" s="5" t="str">
        <f t="shared" si="155"/>
        <v/>
      </c>
      <c r="E1454" s="5" t="str">
        <f t="shared" si="156"/>
        <v/>
      </c>
      <c r="F1454" s="5" t="str">
        <f t="shared" si="157"/>
        <v/>
      </c>
    </row>
    <row r="1455" spans="1:6" x14ac:dyDescent="0.2">
      <c r="A1455" t="str">
        <f t="shared" si="152"/>
        <v/>
      </c>
      <c r="B1455" s="5" t="str">
        <f t="shared" si="153"/>
        <v/>
      </c>
      <c r="C1455" s="5" t="str">
        <f t="shared" si="154"/>
        <v/>
      </c>
      <c r="D1455" s="5" t="str">
        <f t="shared" si="155"/>
        <v/>
      </c>
      <c r="E1455" s="5" t="str">
        <f t="shared" si="156"/>
        <v/>
      </c>
      <c r="F1455" s="5" t="str">
        <f t="shared" si="157"/>
        <v/>
      </c>
    </row>
    <row r="1456" spans="1:6" x14ac:dyDescent="0.2">
      <c r="A1456" t="str">
        <f t="shared" si="152"/>
        <v/>
      </c>
      <c r="B1456" s="5" t="str">
        <f t="shared" si="153"/>
        <v/>
      </c>
      <c r="C1456" s="5" t="str">
        <f t="shared" si="154"/>
        <v/>
      </c>
      <c r="D1456" s="5" t="str">
        <f t="shared" si="155"/>
        <v/>
      </c>
      <c r="E1456" s="5" t="str">
        <f t="shared" si="156"/>
        <v/>
      </c>
      <c r="F1456" s="5" t="str">
        <f t="shared" si="157"/>
        <v/>
      </c>
    </row>
    <row r="1457" spans="1:6" x14ac:dyDescent="0.2">
      <c r="A1457" t="str">
        <f t="shared" si="152"/>
        <v/>
      </c>
      <c r="B1457" s="5" t="str">
        <f t="shared" si="153"/>
        <v/>
      </c>
      <c r="C1457" s="5" t="str">
        <f t="shared" si="154"/>
        <v/>
      </c>
      <c r="D1457" s="5" t="str">
        <f t="shared" si="155"/>
        <v/>
      </c>
      <c r="E1457" s="5" t="str">
        <f t="shared" si="156"/>
        <v/>
      </c>
      <c r="F1457" s="5" t="str">
        <f t="shared" si="157"/>
        <v/>
      </c>
    </row>
    <row r="1458" spans="1:6" x14ac:dyDescent="0.2">
      <c r="A1458" t="str">
        <f t="shared" si="152"/>
        <v/>
      </c>
      <c r="B1458" s="5" t="str">
        <f t="shared" si="153"/>
        <v/>
      </c>
      <c r="C1458" s="5" t="str">
        <f t="shared" si="154"/>
        <v/>
      </c>
      <c r="D1458" s="5" t="str">
        <f t="shared" si="155"/>
        <v/>
      </c>
      <c r="E1458" s="5" t="str">
        <f t="shared" si="156"/>
        <v/>
      </c>
      <c r="F1458" s="5" t="str">
        <f t="shared" si="157"/>
        <v/>
      </c>
    </row>
    <row r="1459" spans="1:6" x14ac:dyDescent="0.2">
      <c r="A1459" t="str">
        <f t="shared" si="152"/>
        <v/>
      </c>
      <c r="B1459" s="5" t="str">
        <f t="shared" si="153"/>
        <v/>
      </c>
      <c r="C1459" s="5" t="str">
        <f t="shared" si="154"/>
        <v/>
      </c>
      <c r="D1459" s="5" t="str">
        <f t="shared" si="155"/>
        <v/>
      </c>
      <c r="E1459" s="5" t="str">
        <f t="shared" si="156"/>
        <v/>
      </c>
      <c r="F1459" s="5" t="str">
        <f t="shared" si="157"/>
        <v/>
      </c>
    </row>
    <row r="1460" spans="1:6" x14ac:dyDescent="0.2">
      <c r="A1460" t="str">
        <f t="shared" si="152"/>
        <v/>
      </c>
      <c r="B1460" s="5" t="str">
        <f t="shared" si="153"/>
        <v/>
      </c>
      <c r="C1460" s="5" t="str">
        <f t="shared" si="154"/>
        <v/>
      </c>
      <c r="D1460" s="5" t="str">
        <f t="shared" si="155"/>
        <v/>
      </c>
      <c r="E1460" s="5" t="str">
        <f t="shared" si="156"/>
        <v/>
      </c>
      <c r="F1460" s="5" t="str">
        <f t="shared" si="157"/>
        <v/>
      </c>
    </row>
    <row r="1461" spans="1:6" x14ac:dyDescent="0.2">
      <c r="A1461" t="str">
        <f t="shared" si="152"/>
        <v/>
      </c>
      <c r="B1461" s="5" t="str">
        <f t="shared" si="153"/>
        <v/>
      </c>
      <c r="C1461" s="5" t="str">
        <f t="shared" si="154"/>
        <v/>
      </c>
      <c r="D1461" s="5" t="str">
        <f t="shared" si="155"/>
        <v/>
      </c>
      <c r="E1461" s="5" t="str">
        <f t="shared" si="156"/>
        <v/>
      </c>
      <c r="F1461" s="5" t="str">
        <f t="shared" si="157"/>
        <v/>
      </c>
    </row>
    <row r="1462" spans="1:6" x14ac:dyDescent="0.2">
      <c r="A1462" t="str">
        <f t="shared" si="152"/>
        <v/>
      </c>
      <c r="B1462" s="5" t="str">
        <f t="shared" si="153"/>
        <v/>
      </c>
      <c r="C1462" s="5" t="str">
        <f t="shared" si="154"/>
        <v/>
      </c>
      <c r="D1462" s="5" t="str">
        <f t="shared" si="155"/>
        <v/>
      </c>
      <c r="E1462" s="5" t="str">
        <f t="shared" si="156"/>
        <v/>
      </c>
      <c r="F1462" s="5" t="str">
        <f t="shared" si="157"/>
        <v/>
      </c>
    </row>
    <row r="1463" spans="1:6" x14ac:dyDescent="0.2">
      <c r="A1463" t="str">
        <f t="shared" si="152"/>
        <v/>
      </c>
      <c r="B1463" s="5" t="str">
        <f t="shared" si="153"/>
        <v/>
      </c>
      <c r="C1463" s="5" t="str">
        <f t="shared" si="154"/>
        <v/>
      </c>
      <c r="D1463" s="5" t="str">
        <f t="shared" si="155"/>
        <v/>
      </c>
      <c r="E1463" s="5" t="str">
        <f t="shared" si="156"/>
        <v/>
      </c>
      <c r="F1463" s="5" t="str">
        <f t="shared" si="157"/>
        <v/>
      </c>
    </row>
    <row r="1464" spans="1:6" x14ac:dyDescent="0.2">
      <c r="A1464" t="str">
        <f t="shared" si="152"/>
        <v/>
      </c>
      <c r="B1464" s="5" t="str">
        <f t="shared" si="153"/>
        <v/>
      </c>
      <c r="C1464" s="5" t="str">
        <f t="shared" si="154"/>
        <v/>
      </c>
      <c r="D1464" s="5" t="str">
        <f t="shared" si="155"/>
        <v/>
      </c>
      <c r="E1464" s="5" t="str">
        <f t="shared" si="156"/>
        <v/>
      </c>
      <c r="F1464" s="5" t="str">
        <f t="shared" si="157"/>
        <v/>
      </c>
    </row>
    <row r="1465" spans="1:6" x14ac:dyDescent="0.2">
      <c r="A1465" t="str">
        <f t="shared" si="152"/>
        <v/>
      </c>
      <c r="B1465" s="5" t="str">
        <f t="shared" si="153"/>
        <v/>
      </c>
      <c r="C1465" s="5" t="str">
        <f t="shared" si="154"/>
        <v/>
      </c>
      <c r="D1465" s="5" t="str">
        <f t="shared" si="155"/>
        <v/>
      </c>
      <c r="E1465" s="5" t="str">
        <f t="shared" si="156"/>
        <v/>
      </c>
      <c r="F1465" s="5" t="str">
        <f t="shared" si="157"/>
        <v/>
      </c>
    </row>
    <row r="1466" spans="1:6" x14ac:dyDescent="0.2">
      <c r="A1466" t="str">
        <f t="shared" si="152"/>
        <v/>
      </c>
      <c r="B1466" s="5" t="str">
        <f t="shared" si="153"/>
        <v/>
      </c>
      <c r="C1466" s="5" t="str">
        <f t="shared" si="154"/>
        <v/>
      </c>
      <c r="D1466" s="5" t="str">
        <f t="shared" si="155"/>
        <v/>
      </c>
      <c r="E1466" s="5" t="str">
        <f t="shared" si="156"/>
        <v/>
      </c>
      <c r="F1466" s="5" t="str">
        <f t="shared" si="157"/>
        <v/>
      </c>
    </row>
    <row r="1467" spans="1:6" x14ac:dyDescent="0.2">
      <c r="A1467" t="str">
        <f t="shared" si="152"/>
        <v/>
      </c>
      <c r="B1467" s="5" t="str">
        <f t="shared" si="153"/>
        <v/>
      </c>
      <c r="C1467" s="5" t="str">
        <f t="shared" si="154"/>
        <v/>
      </c>
      <c r="D1467" s="5" t="str">
        <f t="shared" si="155"/>
        <v/>
      </c>
      <c r="E1467" s="5" t="str">
        <f t="shared" si="156"/>
        <v/>
      </c>
      <c r="F1467" s="5" t="str">
        <f t="shared" si="157"/>
        <v/>
      </c>
    </row>
    <row r="1468" spans="1:6" x14ac:dyDescent="0.2">
      <c r="A1468" t="str">
        <f t="shared" si="152"/>
        <v/>
      </c>
      <c r="B1468" s="5" t="str">
        <f t="shared" si="153"/>
        <v/>
      </c>
      <c r="C1468" s="5" t="str">
        <f t="shared" si="154"/>
        <v/>
      </c>
      <c r="D1468" s="5" t="str">
        <f t="shared" si="155"/>
        <v/>
      </c>
      <c r="E1468" s="5" t="str">
        <f t="shared" si="156"/>
        <v/>
      </c>
      <c r="F1468" s="5" t="str">
        <f t="shared" si="157"/>
        <v/>
      </c>
    </row>
    <row r="1469" spans="1:6" x14ac:dyDescent="0.2">
      <c r="A1469" t="str">
        <f t="shared" si="152"/>
        <v/>
      </c>
      <c r="B1469" s="5" t="str">
        <f t="shared" si="153"/>
        <v/>
      </c>
      <c r="C1469" s="5" t="str">
        <f t="shared" si="154"/>
        <v/>
      </c>
      <c r="D1469" s="5" t="str">
        <f t="shared" si="155"/>
        <v/>
      </c>
      <c r="E1469" s="5" t="str">
        <f t="shared" si="156"/>
        <v/>
      </c>
      <c r="F1469" s="5" t="str">
        <f t="shared" si="157"/>
        <v/>
      </c>
    </row>
    <row r="1470" spans="1:6" x14ac:dyDescent="0.2">
      <c r="A1470" t="str">
        <f t="shared" si="152"/>
        <v/>
      </c>
      <c r="B1470" s="5" t="str">
        <f t="shared" si="153"/>
        <v/>
      </c>
      <c r="C1470" s="5" t="str">
        <f t="shared" si="154"/>
        <v/>
      </c>
      <c r="D1470" s="5" t="str">
        <f t="shared" si="155"/>
        <v/>
      </c>
      <c r="E1470" s="5" t="str">
        <f t="shared" si="156"/>
        <v/>
      </c>
      <c r="F1470" s="5" t="str">
        <f t="shared" si="157"/>
        <v/>
      </c>
    </row>
    <row r="1471" spans="1:6" x14ac:dyDescent="0.2">
      <c r="A1471" t="str">
        <f t="shared" si="152"/>
        <v/>
      </c>
      <c r="B1471" s="5" t="str">
        <f t="shared" si="153"/>
        <v/>
      </c>
      <c r="C1471" s="5" t="str">
        <f t="shared" si="154"/>
        <v/>
      </c>
      <c r="D1471" s="5" t="str">
        <f t="shared" si="155"/>
        <v/>
      </c>
      <c r="E1471" s="5" t="str">
        <f t="shared" si="156"/>
        <v/>
      </c>
      <c r="F1471" s="5" t="str">
        <f t="shared" si="157"/>
        <v/>
      </c>
    </row>
    <row r="1472" spans="1:6" x14ac:dyDescent="0.2">
      <c r="A1472" t="str">
        <f t="shared" si="152"/>
        <v/>
      </c>
      <c r="B1472" s="5" t="str">
        <f t="shared" si="153"/>
        <v/>
      </c>
      <c r="C1472" s="5" t="str">
        <f t="shared" si="154"/>
        <v/>
      </c>
      <c r="D1472" s="5" t="str">
        <f t="shared" si="155"/>
        <v/>
      </c>
      <c r="E1472" s="5" t="str">
        <f t="shared" si="156"/>
        <v/>
      </c>
      <c r="F1472" s="5" t="str">
        <f t="shared" si="157"/>
        <v/>
      </c>
    </row>
    <row r="1473" spans="1:6" x14ac:dyDescent="0.2">
      <c r="A1473" t="str">
        <f t="shared" si="152"/>
        <v/>
      </c>
      <c r="B1473" s="5" t="str">
        <f t="shared" si="153"/>
        <v/>
      </c>
      <c r="C1473" s="5" t="str">
        <f t="shared" si="154"/>
        <v/>
      </c>
      <c r="D1473" s="5" t="str">
        <f t="shared" si="155"/>
        <v/>
      </c>
      <c r="E1473" s="5" t="str">
        <f t="shared" si="156"/>
        <v/>
      </c>
      <c r="F1473" s="5" t="str">
        <f t="shared" si="157"/>
        <v/>
      </c>
    </row>
    <row r="1474" spans="1:6" x14ac:dyDescent="0.2">
      <c r="A1474" t="str">
        <f t="shared" si="152"/>
        <v/>
      </c>
      <c r="B1474" s="5" t="str">
        <f t="shared" si="153"/>
        <v/>
      </c>
      <c r="C1474" s="5" t="str">
        <f t="shared" si="154"/>
        <v/>
      </c>
      <c r="D1474" s="5" t="str">
        <f t="shared" si="155"/>
        <v/>
      </c>
      <c r="E1474" s="5" t="str">
        <f t="shared" si="156"/>
        <v/>
      </c>
      <c r="F1474" s="5" t="str">
        <f t="shared" si="157"/>
        <v/>
      </c>
    </row>
    <row r="1475" spans="1:6" x14ac:dyDescent="0.2">
      <c r="A1475" t="str">
        <f t="shared" si="152"/>
        <v/>
      </c>
      <c r="B1475" s="5" t="str">
        <f t="shared" si="153"/>
        <v/>
      </c>
      <c r="C1475" s="5" t="str">
        <f t="shared" si="154"/>
        <v/>
      </c>
      <c r="D1475" s="5" t="str">
        <f t="shared" si="155"/>
        <v/>
      </c>
      <c r="E1475" s="5" t="str">
        <f t="shared" si="156"/>
        <v/>
      </c>
      <c r="F1475" s="5" t="str">
        <f t="shared" si="157"/>
        <v/>
      </c>
    </row>
    <row r="1476" spans="1:6" x14ac:dyDescent="0.2">
      <c r="A1476" t="str">
        <f t="shared" si="152"/>
        <v/>
      </c>
      <c r="B1476" s="5" t="str">
        <f t="shared" si="153"/>
        <v/>
      </c>
      <c r="C1476" s="5" t="str">
        <f t="shared" si="154"/>
        <v/>
      </c>
      <c r="D1476" s="5" t="str">
        <f t="shared" si="155"/>
        <v/>
      </c>
      <c r="E1476" s="5" t="str">
        <f t="shared" si="156"/>
        <v/>
      </c>
      <c r="F1476" s="5" t="str">
        <f t="shared" si="157"/>
        <v/>
      </c>
    </row>
    <row r="1477" spans="1:6" x14ac:dyDescent="0.2">
      <c r="A1477" t="str">
        <f t="shared" si="152"/>
        <v/>
      </c>
      <c r="B1477" s="5" t="str">
        <f t="shared" si="153"/>
        <v/>
      </c>
      <c r="C1477" s="5" t="str">
        <f t="shared" si="154"/>
        <v/>
      </c>
      <c r="D1477" s="5" t="str">
        <f t="shared" si="155"/>
        <v/>
      </c>
      <c r="E1477" s="5" t="str">
        <f t="shared" si="156"/>
        <v/>
      </c>
      <c r="F1477" s="5" t="str">
        <f t="shared" si="157"/>
        <v/>
      </c>
    </row>
    <row r="1478" spans="1:6" x14ac:dyDescent="0.2">
      <c r="A1478" t="str">
        <f t="shared" si="152"/>
        <v/>
      </c>
      <c r="B1478" s="5" t="str">
        <f t="shared" si="153"/>
        <v/>
      </c>
      <c r="C1478" s="5" t="str">
        <f t="shared" si="154"/>
        <v/>
      </c>
      <c r="D1478" s="5" t="str">
        <f t="shared" si="155"/>
        <v/>
      </c>
      <c r="E1478" s="5" t="str">
        <f t="shared" si="156"/>
        <v/>
      </c>
      <c r="F1478" s="5" t="str">
        <f t="shared" si="157"/>
        <v/>
      </c>
    </row>
    <row r="1479" spans="1:6" x14ac:dyDescent="0.2">
      <c r="A1479" t="str">
        <f t="shared" si="152"/>
        <v/>
      </c>
      <c r="B1479" s="5" t="str">
        <f t="shared" si="153"/>
        <v/>
      </c>
      <c r="C1479" s="5" t="str">
        <f t="shared" si="154"/>
        <v/>
      </c>
      <c r="D1479" s="5" t="str">
        <f t="shared" si="155"/>
        <v/>
      </c>
      <c r="E1479" s="5" t="str">
        <f t="shared" si="156"/>
        <v/>
      </c>
      <c r="F1479" s="5" t="str">
        <f t="shared" si="157"/>
        <v/>
      </c>
    </row>
    <row r="1480" spans="1:6" x14ac:dyDescent="0.2">
      <c r="A1480" t="str">
        <f t="shared" si="152"/>
        <v/>
      </c>
      <c r="B1480" s="5" t="str">
        <f t="shared" si="153"/>
        <v/>
      </c>
      <c r="C1480" s="5" t="str">
        <f t="shared" si="154"/>
        <v/>
      </c>
      <c r="D1480" s="5" t="str">
        <f t="shared" si="155"/>
        <v/>
      </c>
      <c r="E1480" s="5" t="str">
        <f t="shared" si="156"/>
        <v/>
      </c>
      <c r="F1480" s="5" t="str">
        <f t="shared" si="157"/>
        <v/>
      </c>
    </row>
    <row r="1481" spans="1:6" x14ac:dyDescent="0.2">
      <c r="A1481" t="str">
        <f t="shared" si="152"/>
        <v/>
      </c>
      <c r="B1481" s="5" t="str">
        <f t="shared" si="153"/>
        <v/>
      </c>
      <c r="C1481" s="5" t="str">
        <f t="shared" si="154"/>
        <v/>
      </c>
      <c r="D1481" s="5" t="str">
        <f t="shared" si="155"/>
        <v/>
      </c>
      <c r="E1481" s="5" t="str">
        <f t="shared" si="156"/>
        <v/>
      </c>
      <c r="F1481" s="5" t="str">
        <f t="shared" si="157"/>
        <v/>
      </c>
    </row>
    <row r="1482" spans="1:6" x14ac:dyDescent="0.2">
      <c r="A1482" t="str">
        <f t="shared" si="152"/>
        <v/>
      </c>
      <c r="B1482" s="5" t="str">
        <f t="shared" si="153"/>
        <v/>
      </c>
      <c r="C1482" s="5" t="str">
        <f t="shared" si="154"/>
        <v/>
      </c>
      <c r="D1482" s="5" t="str">
        <f t="shared" si="155"/>
        <v/>
      </c>
      <c r="E1482" s="5" t="str">
        <f t="shared" si="156"/>
        <v/>
      </c>
      <c r="F1482" s="5" t="str">
        <f t="shared" si="157"/>
        <v/>
      </c>
    </row>
    <row r="1483" spans="1:6" x14ac:dyDescent="0.2">
      <c r="A1483" t="str">
        <f t="shared" si="152"/>
        <v/>
      </c>
      <c r="B1483" s="5" t="str">
        <f t="shared" si="153"/>
        <v/>
      </c>
      <c r="C1483" s="5" t="str">
        <f t="shared" si="154"/>
        <v/>
      </c>
      <c r="D1483" s="5" t="str">
        <f t="shared" si="155"/>
        <v/>
      </c>
      <c r="E1483" s="5" t="str">
        <f t="shared" si="156"/>
        <v/>
      </c>
      <c r="F1483" s="5" t="str">
        <f t="shared" si="157"/>
        <v/>
      </c>
    </row>
    <row r="1484" spans="1:6" x14ac:dyDescent="0.2">
      <c r="A1484" t="str">
        <f t="shared" si="152"/>
        <v/>
      </c>
      <c r="B1484" s="5" t="str">
        <f t="shared" si="153"/>
        <v/>
      </c>
      <c r="C1484" s="5" t="str">
        <f t="shared" si="154"/>
        <v/>
      </c>
      <c r="D1484" s="5" t="str">
        <f t="shared" si="155"/>
        <v/>
      </c>
      <c r="E1484" s="5" t="str">
        <f t="shared" si="156"/>
        <v/>
      </c>
      <c r="F1484" s="5" t="str">
        <f t="shared" si="157"/>
        <v/>
      </c>
    </row>
    <row r="1485" spans="1:6" x14ac:dyDescent="0.2">
      <c r="A1485" t="str">
        <f t="shared" si="152"/>
        <v/>
      </c>
      <c r="B1485" s="5" t="str">
        <f t="shared" si="153"/>
        <v/>
      </c>
      <c r="C1485" s="5" t="str">
        <f t="shared" si="154"/>
        <v/>
      </c>
      <c r="D1485" s="5" t="str">
        <f t="shared" si="155"/>
        <v/>
      </c>
      <c r="E1485" s="5" t="str">
        <f t="shared" si="156"/>
        <v/>
      </c>
      <c r="F1485" s="5" t="str">
        <f t="shared" si="157"/>
        <v/>
      </c>
    </row>
    <row r="1486" spans="1:6" x14ac:dyDescent="0.2">
      <c r="A1486" t="str">
        <f t="shared" si="152"/>
        <v/>
      </c>
      <c r="B1486" s="5" t="str">
        <f t="shared" si="153"/>
        <v/>
      </c>
      <c r="C1486" s="5" t="str">
        <f t="shared" si="154"/>
        <v/>
      </c>
      <c r="D1486" s="5" t="str">
        <f t="shared" si="155"/>
        <v/>
      </c>
      <c r="E1486" s="5" t="str">
        <f t="shared" si="156"/>
        <v/>
      </c>
      <c r="F1486" s="5" t="str">
        <f t="shared" si="157"/>
        <v/>
      </c>
    </row>
    <row r="1487" spans="1:6" x14ac:dyDescent="0.2">
      <c r="A1487" t="str">
        <f t="shared" si="152"/>
        <v/>
      </c>
      <c r="B1487" s="5" t="str">
        <f t="shared" si="153"/>
        <v/>
      </c>
      <c r="C1487" s="5" t="str">
        <f t="shared" si="154"/>
        <v/>
      </c>
      <c r="D1487" s="5" t="str">
        <f t="shared" si="155"/>
        <v/>
      </c>
      <c r="E1487" s="5" t="str">
        <f t="shared" si="156"/>
        <v/>
      </c>
      <c r="F1487" s="5" t="str">
        <f t="shared" si="157"/>
        <v/>
      </c>
    </row>
    <row r="1488" spans="1:6" x14ac:dyDescent="0.2">
      <c r="A1488" t="str">
        <f t="shared" si="152"/>
        <v/>
      </c>
      <c r="B1488" s="5" t="str">
        <f t="shared" si="153"/>
        <v/>
      </c>
      <c r="C1488" s="5" t="str">
        <f t="shared" si="154"/>
        <v/>
      </c>
      <c r="D1488" s="5" t="str">
        <f t="shared" si="155"/>
        <v/>
      </c>
      <c r="E1488" s="5" t="str">
        <f t="shared" si="156"/>
        <v/>
      </c>
      <c r="F1488" s="5" t="str">
        <f t="shared" si="157"/>
        <v/>
      </c>
    </row>
    <row r="1489" spans="1:6" x14ac:dyDescent="0.2">
      <c r="A1489" t="str">
        <f t="shared" si="152"/>
        <v/>
      </c>
      <c r="B1489" s="5" t="str">
        <f t="shared" si="153"/>
        <v/>
      </c>
      <c r="C1489" s="5" t="str">
        <f t="shared" si="154"/>
        <v/>
      </c>
      <c r="D1489" s="5" t="str">
        <f t="shared" si="155"/>
        <v/>
      </c>
      <c r="E1489" s="5" t="str">
        <f t="shared" si="156"/>
        <v/>
      </c>
      <c r="F1489" s="5" t="str">
        <f t="shared" si="157"/>
        <v/>
      </c>
    </row>
    <row r="1490" spans="1:6" x14ac:dyDescent="0.2">
      <c r="A1490" t="str">
        <f t="shared" si="152"/>
        <v/>
      </c>
      <c r="B1490" s="5" t="str">
        <f t="shared" si="153"/>
        <v/>
      </c>
      <c r="C1490" s="5" t="str">
        <f t="shared" si="154"/>
        <v/>
      </c>
      <c r="D1490" s="5" t="str">
        <f t="shared" si="155"/>
        <v/>
      </c>
      <c r="E1490" s="5" t="str">
        <f t="shared" si="156"/>
        <v/>
      </c>
      <c r="F1490" s="5" t="str">
        <f t="shared" si="157"/>
        <v/>
      </c>
    </row>
    <row r="1491" spans="1:6" x14ac:dyDescent="0.2">
      <c r="A1491" t="str">
        <f t="shared" si="152"/>
        <v/>
      </c>
      <c r="B1491" s="5" t="str">
        <f t="shared" si="153"/>
        <v/>
      </c>
      <c r="C1491" s="5" t="str">
        <f t="shared" si="154"/>
        <v/>
      </c>
      <c r="D1491" s="5" t="str">
        <f t="shared" si="155"/>
        <v/>
      </c>
      <c r="E1491" s="5" t="str">
        <f t="shared" si="156"/>
        <v/>
      </c>
      <c r="F1491" s="5" t="str">
        <f t="shared" si="157"/>
        <v/>
      </c>
    </row>
    <row r="1492" spans="1:6" x14ac:dyDescent="0.2">
      <c r="A1492" t="str">
        <f t="shared" si="152"/>
        <v/>
      </c>
      <c r="B1492" s="5" t="str">
        <f t="shared" si="153"/>
        <v/>
      </c>
      <c r="C1492" s="5" t="str">
        <f t="shared" si="154"/>
        <v/>
      </c>
      <c r="D1492" s="5" t="str">
        <f t="shared" si="155"/>
        <v/>
      </c>
      <c r="E1492" s="5" t="str">
        <f t="shared" si="156"/>
        <v/>
      </c>
      <c r="F1492" s="5" t="str">
        <f t="shared" si="157"/>
        <v/>
      </c>
    </row>
    <row r="1493" spans="1:6" x14ac:dyDescent="0.2">
      <c r="A1493" t="str">
        <f t="shared" ref="A1493:A1556" si="158">IF(OR(B1493&lt;50,B1493=""),"",A1492+1)</f>
        <v/>
      </c>
      <c r="B1493" s="5" t="str">
        <f t="shared" ref="B1493:B1556" si="159">+F1492</f>
        <v/>
      </c>
      <c r="C1493" s="5" t="str">
        <f t="shared" ref="C1493:C1556" si="160">IF(B1493="","",B1493*J$3)</f>
        <v/>
      </c>
      <c r="D1493" s="5" t="str">
        <f t="shared" ref="D1493:D1556" si="161">IF(B1493="","",C1493-E1493)</f>
        <v/>
      </c>
      <c r="E1493" s="5" t="str">
        <f t="shared" ref="E1493:E1556" si="162">IF(B1493="","",+B1493*($J$2/12))</f>
        <v/>
      </c>
      <c r="F1493" s="5" t="str">
        <f t="shared" ref="F1493:F1556" si="163">IF(OR(B1493&lt;50,B1493=""),"",B1493-D1493)</f>
        <v/>
      </c>
    </row>
    <row r="1494" spans="1:6" x14ac:dyDescent="0.2">
      <c r="A1494" t="str">
        <f t="shared" si="158"/>
        <v/>
      </c>
      <c r="B1494" s="5" t="str">
        <f t="shared" si="159"/>
        <v/>
      </c>
      <c r="C1494" s="5" t="str">
        <f t="shared" si="160"/>
        <v/>
      </c>
      <c r="D1494" s="5" t="str">
        <f t="shared" si="161"/>
        <v/>
      </c>
      <c r="E1494" s="5" t="str">
        <f t="shared" si="162"/>
        <v/>
      </c>
      <c r="F1494" s="5" t="str">
        <f t="shared" si="163"/>
        <v/>
      </c>
    </row>
    <row r="1495" spans="1:6" x14ac:dyDescent="0.2">
      <c r="A1495" t="str">
        <f t="shared" si="158"/>
        <v/>
      </c>
      <c r="B1495" s="5" t="str">
        <f t="shared" si="159"/>
        <v/>
      </c>
      <c r="C1495" s="5" t="str">
        <f t="shared" si="160"/>
        <v/>
      </c>
      <c r="D1495" s="5" t="str">
        <f t="shared" si="161"/>
        <v/>
      </c>
      <c r="E1495" s="5" t="str">
        <f t="shared" si="162"/>
        <v/>
      </c>
      <c r="F1495" s="5" t="str">
        <f t="shared" si="163"/>
        <v/>
      </c>
    </row>
    <row r="1496" spans="1:6" x14ac:dyDescent="0.2">
      <c r="A1496" t="str">
        <f t="shared" si="158"/>
        <v/>
      </c>
      <c r="B1496" s="5" t="str">
        <f t="shared" si="159"/>
        <v/>
      </c>
      <c r="C1496" s="5" t="str">
        <f t="shared" si="160"/>
        <v/>
      </c>
      <c r="D1496" s="5" t="str">
        <f t="shared" si="161"/>
        <v/>
      </c>
      <c r="E1496" s="5" t="str">
        <f t="shared" si="162"/>
        <v/>
      </c>
      <c r="F1496" s="5" t="str">
        <f t="shared" si="163"/>
        <v/>
      </c>
    </row>
    <row r="1497" spans="1:6" x14ac:dyDescent="0.2">
      <c r="A1497" t="str">
        <f t="shared" si="158"/>
        <v/>
      </c>
      <c r="B1497" s="5" t="str">
        <f t="shared" si="159"/>
        <v/>
      </c>
      <c r="C1497" s="5" t="str">
        <f t="shared" si="160"/>
        <v/>
      </c>
      <c r="D1497" s="5" t="str">
        <f t="shared" si="161"/>
        <v/>
      </c>
      <c r="E1497" s="5" t="str">
        <f t="shared" si="162"/>
        <v/>
      </c>
      <c r="F1497" s="5" t="str">
        <f t="shared" si="163"/>
        <v/>
      </c>
    </row>
    <row r="1498" spans="1:6" x14ac:dyDescent="0.2">
      <c r="A1498" t="str">
        <f t="shared" si="158"/>
        <v/>
      </c>
      <c r="B1498" s="5" t="str">
        <f t="shared" si="159"/>
        <v/>
      </c>
      <c r="C1498" s="5" t="str">
        <f t="shared" si="160"/>
        <v/>
      </c>
      <c r="D1498" s="5" t="str">
        <f t="shared" si="161"/>
        <v/>
      </c>
      <c r="E1498" s="5" t="str">
        <f t="shared" si="162"/>
        <v/>
      </c>
      <c r="F1498" s="5" t="str">
        <f t="shared" si="163"/>
        <v/>
      </c>
    </row>
    <row r="1499" spans="1:6" x14ac:dyDescent="0.2">
      <c r="A1499" t="str">
        <f t="shared" si="158"/>
        <v/>
      </c>
      <c r="B1499" s="5" t="str">
        <f t="shared" si="159"/>
        <v/>
      </c>
      <c r="C1499" s="5" t="str">
        <f t="shared" si="160"/>
        <v/>
      </c>
      <c r="D1499" s="5" t="str">
        <f t="shared" si="161"/>
        <v/>
      </c>
      <c r="E1499" s="5" t="str">
        <f t="shared" si="162"/>
        <v/>
      </c>
      <c r="F1499" s="5" t="str">
        <f t="shared" si="163"/>
        <v/>
      </c>
    </row>
    <row r="1500" spans="1:6" x14ac:dyDescent="0.2">
      <c r="A1500" t="str">
        <f t="shared" si="158"/>
        <v/>
      </c>
      <c r="B1500" s="5" t="str">
        <f t="shared" si="159"/>
        <v/>
      </c>
      <c r="C1500" s="5" t="str">
        <f t="shared" si="160"/>
        <v/>
      </c>
      <c r="D1500" s="5" t="str">
        <f t="shared" si="161"/>
        <v/>
      </c>
      <c r="E1500" s="5" t="str">
        <f t="shared" si="162"/>
        <v/>
      </c>
      <c r="F1500" s="5" t="str">
        <f t="shared" si="163"/>
        <v/>
      </c>
    </row>
    <row r="1501" spans="1:6" x14ac:dyDescent="0.2">
      <c r="A1501" t="str">
        <f t="shared" si="158"/>
        <v/>
      </c>
      <c r="B1501" s="5" t="str">
        <f t="shared" si="159"/>
        <v/>
      </c>
      <c r="C1501" s="5" t="str">
        <f t="shared" si="160"/>
        <v/>
      </c>
      <c r="D1501" s="5" t="str">
        <f t="shared" si="161"/>
        <v/>
      </c>
      <c r="E1501" s="5" t="str">
        <f t="shared" si="162"/>
        <v/>
      </c>
      <c r="F1501" s="5" t="str">
        <f t="shared" si="163"/>
        <v/>
      </c>
    </row>
    <row r="1502" spans="1:6" x14ac:dyDescent="0.2">
      <c r="A1502" t="str">
        <f t="shared" si="158"/>
        <v/>
      </c>
      <c r="B1502" s="5" t="str">
        <f t="shared" si="159"/>
        <v/>
      </c>
      <c r="C1502" s="5" t="str">
        <f t="shared" si="160"/>
        <v/>
      </c>
      <c r="D1502" s="5" t="str">
        <f t="shared" si="161"/>
        <v/>
      </c>
      <c r="E1502" s="5" t="str">
        <f t="shared" si="162"/>
        <v/>
      </c>
      <c r="F1502" s="5" t="str">
        <f t="shared" si="163"/>
        <v/>
      </c>
    </row>
    <row r="1503" spans="1:6" x14ac:dyDescent="0.2">
      <c r="A1503" t="str">
        <f t="shared" si="158"/>
        <v/>
      </c>
      <c r="B1503" s="5" t="str">
        <f t="shared" si="159"/>
        <v/>
      </c>
      <c r="C1503" s="5" t="str">
        <f t="shared" si="160"/>
        <v/>
      </c>
      <c r="D1503" s="5" t="str">
        <f t="shared" si="161"/>
        <v/>
      </c>
      <c r="E1503" s="5" t="str">
        <f t="shared" si="162"/>
        <v/>
      </c>
      <c r="F1503" s="5" t="str">
        <f t="shared" si="163"/>
        <v/>
      </c>
    </row>
    <row r="1504" spans="1:6" x14ac:dyDescent="0.2">
      <c r="A1504" t="str">
        <f t="shared" si="158"/>
        <v/>
      </c>
      <c r="B1504" s="5" t="str">
        <f t="shared" si="159"/>
        <v/>
      </c>
      <c r="C1504" s="5" t="str">
        <f t="shared" si="160"/>
        <v/>
      </c>
      <c r="D1504" s="5" t="str">
        <f t="shared" si="161"/>
        <v/>
      </c>
      <c r="E1504" s="5" t="str">
        <f t="shared" si="162"/>
        <v/>
      </c>
      <c r="F1504" s="5" t="str">
        <f t="shared" si="163"/>
        <v/>
      </c>
    </row>
    <row r="1505" spans="1:6" x14ac:dyDescent="0.2">
      <c r="A1505" t="str">
        <f t="shared" si="158"/>
        <v/>
      </c>
      <c r="B1505" s="5" t="str">
        <f t="shared" si="159"/>
        <v/>
      </c>
      <c r="C1505" s="5" t="str">
        <f t="shared" si="160"/>
        <v/>
      </c>
      <c r="D1505" s="5" t="str">
        <f t="shared" si="161"/>
        <v/>
      </c>
      <c r="E1505" s="5" t="str">
        <f t="shared" si="162"/>
        <v/>
      </c>
      <c r="F1505" s="5" t="str">
        <f t="shared" si="163"/>
        <v/>
      </c>
    </row>
    <row r="1506" spans="1:6" x14ac:dyDescent="0.2">
      <c r="A1506" t="str">
        <f t="shared" si="158"/>
        <v/>
      </c>
      <c r="B1506" s="5" t="str">
        <f t="shared" si="159"/>
        <v/>
      </c>
      <c r="C1506" s="5" t="str">
        <f t="shared" si="160"/>
        <v/>
      </c>
      <c r="D1506" s="5" t="str">
        <f t="shared" si="161"/>
        <v/>
      </c>
      <c r="E1506" s="5" t="str">
        <f t="shared" si="162"/>
        <v/>
      </c>
      <c r="F1506" s="5" t="str">
        <f t="shared" si="163"/>
        <v/>
      </c>
    </row>
    <row r="1507" spans="1:6" x14ac:dyDescent="0.2">
      <c r="A1507" t="str">
        <f t="shared" si="158"/>
        <v/>
      </c>
      <c r="B1507" s="5" t="str">
        <f t="shared" si="159"/>
        <v/>
      </c>
      <c r="C1507" s="5" t="str">
        <f t="shared" si="160"/>
        <v/>
      </c>
      <c r="D1507" s="5" t="str">
        <f t="shared" si="161"/>
        <v/>
      </c>
      <c r="E1507" s="5" t="str">
        <f t="shared" si="162"/>
        <v/>
      </c>
      <c r="F1507" s="5" t="str">
        <f t="shared" si="163"/>
        <v/>
      </c>
    </row>
    <row r="1508" spans="1:6" x14ac:dyDescent="0.2">
      <c r="A1508" t="str">
        <f t="shared" si="158"/>
        <v/>
      </c>
      <c r="B1508" s="5" t="str">
        <f t="shared" si="159"/>
        <v/>
      </c>
      <c r="C1508" s="5" t="str">
        <f t="shared" si="160"/>
        <v/>
      </c>
      <c r="D1508" s="5" t="str">
        <f t="shared" si="161"/>
        <v/>
      </c>
      <c r="E1508" s="5" t="str">
        <f t="shared" si="162"/>
        <v/>
      </c>
      <c r="F1508" s="5" t="str">
        <f t="shared" si="163"/>
        <v/>
      </c>
    </row>
    <row r="1509" spans="1:6" x14ac:dyDescent="0.2">
      <c r="A1509" t="str">
        <f t="shared" si="158"/>
        <v/>
      </c>
      <c r="B1509" s="5" t="str">
        <f t="shared" si="159"/>
        <v/>
      </c>
      <c r="C1509" s="5" t="str">
        <f t="shared" si="160"/>
        <v/>
      </c>
      <c r="D1509" s="5" t="str">
        <f t="shared" si="161"/>
        <v/>
      </c>
      <c r="E1509" s="5" t="str">
        <f t="shared" si="162"/>
        <v/>
      </c>
      <c r="F1509" s="5" t="str">
        <f t="shared" si="163"/>
        <v/>
      </c>
    </row>
    <row r="1510" spans="1:6" x14ac:dyDescent="0.2">
      <c r="A1510" t="str">
        <f t="shared" si="158"/>
        <v/>
      </c>
      <c r="B1510" s="5" t="str">
        <f t="shared" si="159"/>
        <v/>
      </c>
      <c r="C1510" s="5" t="str">
        <f t="shared" si="160"/>
        <v/>
      </c>
      <c r="D1510" s="5" t="str">
        <f t="shared" si="161"/>
        <v/>
      </c>
      <c r="E1510" s="5" t="str">
        <f t="shared" si="162"/>
        <v/>
      </c>
      <c r="F1510" s="5" t="str">
        <f t="shared" si="163"/>
        <v/>
      </c>
    </row>
    <row r="1511" spans="1:6" x14ac:dyDescent="0.2">
      <c r="A1511" t="str">
        <f t="shared" si="158"/>
        <v/>
      </c>
      <c r="B1511" s="5" t="str">
        <f t="shared" si="159"/>
        <v/>
      </c>
      <c r="C1511" s="5" t="str">
        <f t="shared" si="160"/>
        <v/>
      </c>
      <c r="D1511" s="5" t="str">
        <f t="shared" si="161"/>
        <v/>
      </c>
      <c r="E1511" s="5" t="str">
        <f t="shared" si="162"/>
        <v/>
      </c>
      <c r="F1511" s="5" t="str">
        <f t="shared" si="163"/>
        <v/>
      </c>
    </row>
    <row r="1512" spans="1:6" x14ac:dyDescent="0.2">
      <c r="A1512" t="str">
        <f t="shared" si="158"/>
        <v/>
      </c>
      <c r="B1512" s="5" t="str">
        <f t="shared" si="159"/>
        <v/>
      </c>
      <c r="C1512" s="5" t="str">
        <f t="shared" si="160"/>
        <v/>
      </c>
      <c r="D1512" s="5" t="str">
        <f t="shared" si="161"/>
        <v/>
      </c>
      <c r="E1512" s="5" t="str">
        <f t="shared" si="162"/>
        <v/>
      </c>
      <c r="F1512" s="5" t="str">
        <f t="shared" si="163"/>
        <v/>
      </c>
    </row>
    <row r="1513" spans="1:6" x14ac:dyDescent="0.2">
      <c r="A1513" t="str">
        <f t="shared" si="158"/>
        <v/>
      </c>
      <c r="B1513" s="5" t="str">
        <f t="shared" si="159"/>
        <v/>
      </c>
      <c r="C1513" s="5" t="str">
        <f t="shared" si="160"/>
        <v/>
      </c>
      <c r="D1513" s="5" t="str">
        <f t="shared" si="161"/>
        <v/>
      </c>
      <c r="E1513" s="5" t="str">
        <f t="shared" si="162"/>
        <v/>
      </c>
      <c r="F1513" s="5" t="str">
        <f t="shared" si="163"/>
        <v/>
      </c>
    </row>
    <row r="1514" spans="1:6" x14ac:dyDescent="0.2">
      <c r="A1514" t="str">
        <f t="shared" si="158"/>
        <v/>
      </c>
      <c r="B1514" s="5" t="str">
        <f t="shared" si="159"/>
        <v/>
      </c>
      <c r="C1514" s="5" t="str">
        <f t="shared" si="160"/>
        <v/>
      </c>
      <c r="D1514" s="5" t="str">
        <f t="shared" si="161"/>
        <v/>
      </c>
      <c r="E1514" s="5" t="str">
        <f t="shared" si="162"/>
        <v/>
      </c>
      <c r="F1514" s="5" t="str">
        <f t="shared" si="163"/>
        <v/>
      </c>
    </row>
    <row r="1515" spans="1:6" x14ac:dyDescent="0.2">
      <c r="A1515" t="str">
        <f t="shared" si="158"/>
        <v/>
      </c>
      <c r="B1515" s="5" t="str">
        <f t="shared" si="159"/>
        <v/>
      </c>
      <c r="C1515" s="5" t="str">
        <f t="shared" si="160"/>
        <v/>
      </c>
      <c r="D1515" s="5" t="str">
        <f t="shared" si="161"/>
        <v/>
      </c>
      <c r="E1515" s="5" t="str">
        <f t="shared" si="162"/>
        <v/>
      </c>
      <c r="F1515" s="5" t="str">
        <f t="shared" si="163"/>
        <v/>
      </c>
    </row>
    <row r="1516" spans="1:6" x14ac:dyDescent="0.2">
      <c r="A1516" t="str">
        <f t="shared" si="158"/>
        <v/>
      </c>
      <c r="B1516" s="5" t="str">
        <f t="shared" si="159"/>
        <v/>
      </c>
      <c r="C1516" s="5" t="str">
        <f t="shared" si="160"/>
        <v/>
      </c>
      <c r="D1516" s="5" t="str">
        <f t="shared" si="161"/>
        <v/>
      </c>
      <c r="E1516" s="5" t="str">
        <f t="shared" si="162"/>
        <v/>
      </c>
      <c r="F1516" s="5" t="str">
        <f t="shared" si="163"/>
        <v/>
      </c>
    </row>
    <row r="1517" spans="1:6" x14ac:dyDescent="0.2">
      <c r="A1517" t="str">
        <f t="shared" si="158"/>
        <v/>
      </c>
      <c r="B1517" s="5" t="str">
        <f t="shared" si="159"/>
        <v/>
      </c>
      <c r="C1517" s="5" t="str">
        <f t="shared" si="160"/>
        <v/>
      </c>
      <c r="D1517" s="5" t="str">
        <f t="shared" si="161"/>
        <v/>
      </c>
      <c r="E1517" s="5" t="str">
        <f t="shared" si="162"/>
        <v/>
      </c>
      <c r="F1517" s="5" t="str">
        <f t="shared" si="163"/>
        <v/>
      </c>
    </row>
    <row r="1518" spans="1:6" x14ac:dyDescent="0.2">
      <c r="A1518" t="str">
        <f t="shared" si="158"/>
        <v/>
      </c>
      <c r="B1518" s="5" t="str">
        <f t="shared" si="159"/>
        <v/>
      </c>
      <c r="C1518" s="5" t="str">
        <f t="shared" si="160"/>
        <v/>
      </c>
      <c r="D1518" s="5" t="str">
        <f t="shared" si="161"/>
        <v/>
      </c>
      <c r="E1518" s="5" t="str">
        <f t="shared" si="162"/>
        <v/>
      </c>
      <c r="F1518" s="5" t="str">
        <f t="shared" si="163"/>
        <v/>
      </c>
    </row>
    <row r="1519" spans="1:6" x14ac:dyDescent="0.2">
      <c r="A1519" t="str">
        <f t="shared" si="158"/>
        <v/>
      </c>
      <c r="B1519" s="5" t="str">
        <f t="shared" si="159"/>
        <v/>
      </c>
      <c r="C1519" s="5" t="str">
        <f t="shared" si="160"/>
        <v/>
      </c>
      <c r="D1519" s="5" t="str">
        <f t="shared" si="161"/>
        <v/>
      </c>
      <c r="E1519" s="5" t="str">
        <f t="shared" si="162"/>
        <v/>
      </c>
      <c r="F1519" s="5" t="str">
        <f t="shared" si="163"/>
        <v/>
      </c>
    </row>
    <row r="1520" spans="1:6" x14ac:dyDescent="0.2">
      <c r="A1520" t="str">
        <f t="shared" si="158"/>
        <v/>
      </c>
      <c r="B1520" s="5" t="str">
        <f t="shared" si="159"/>
        <v/>
      </c>
      <c r="C1520" s="5" t="str">
        <f t="shared" si="160"/>
        <v/>
      </c>
      <c r="D1520" s="5" t="str">
        <f t="shared" si="161"/>
        <v/>
      </c>
      <c r="E1520" s="5" t="str">
        <f t="shared" si="162"/>
        <v/>
      </c>
      <c r="F1520" s="5" t="str">
        <f t="shared" si="163"/>
        <v/>
      </c>
    </row>
    <row r="1521" spans="1:6" x14ac:dyDescent="0.2">
      <c r="A1521" t="str">
        <f t="shared" si="158"/>
        <v/>
      </c>
      <c r="B1521" s="5" t="str">
        <f t="shared" si="159"/>
        <v/>
      </c>
      <c r="C1521" s="5" t="str">
        <f t="shared" si="160"/>
        <v/>
      </c>
      <c r="D1521" s="5" t="str">
        <f t="shared" si="161"/>
        <v/>
      </c>
      <c r="E1521" s="5" t="str">
        <f t="shared" si="162"/>
        <v/>
      </c>
      <c r="F1521" s="5" t="str">
        <f t="shared" si="163"/>
        <v/>
      </c>
    </row>
    <row r="1522" spans="1:6" x14ac:dyDescent="0.2">
      <c r="A1522" t="str">
        <f t="shared" si="158"/>
        <v/>
      </c>
      <c r="B1522" s="5" t="str">
        <f t="shared" si="159"/>
        <v/>
      </c>
      <c r="C1522" s="5" t="str">
        <f t="shared" si="160"/>
        <v/>
      </c>
      <c r="D1522" s="5" t="str">
        <f t="shared" si="161"/>
        <v/>
      </c>
      <c r="E1522" s="5" t="str">
        <f t="shared" si="162"/>
        <v/>
      </c>
      <c r="F1522" s="5" t="str">
        <f t="shared" si="163"/>
        <v/>
      </c>
    </row>
    <row r="1523" spans="1:6" x14ac:dyDescent="0.2">
      <c r="A1523" t="str">
        <f t="shared" si="158"/>
        <v/>
      </c>
      <c r="B1523" s="5" t="str">
        <f t="shared" si="159"/>
        <v/>
      </c>
      <c r="C1523" s="5" t="str">
        <f t="shared" si="160"/>
        <v/>
      </c>
      <c r="D1523" s="5" t="str">
        <f t="shared" si="161"/>
        <v/>
      </c>
      <c r="E1523" s="5" t="str">
        <f t="shared" si="162"/>
        <v/>
      </c>
      <c r="F1523" s="5" t="str">
        <f t="shared" si="163"/>
        <v/>
      </c>
    </row>
    <row r="1524" spans="1:6" x14ac:dyDescent="0.2">
      <c r="A1524" t="str">
        <f t="shared" si="158"/>
        <v/>
      </c>
      <c r="B1524" s="5" t="str">
        <f t="shared" si="159"/>
        <v/>
      </c>
      <c r="C1524" s="5" t="str">
        <f t="shared" si="160"/>
        <v/>
      </c>
      <c r="D1524" s="5" t="str">
        <f t="shared" si="161"/>
        <v/>
      </c>
      <c r="E1524" s="5" t="str">
        <f t="shared" si="162"/>
        <v/>
      </c>
      <c r="F1524" s="5" t="str">
        <f t="shared" si="163"/>
        <v/>
      </c>
    </row>
    <row r="1525" spans="1:6" x14ac:dyDescent="0.2">
      <c r="A1525" t="str">
        <f t="shared" si="158"/>
        <v/>
      </c>
      <c r="B1525" s="5" t="str">
        <f t="shared" si="159"/>
        <v/>
      </c>
      <c r="C1525" s="5" t="str">
        <f t="shared" si="160"/>
        <v/>
      </c>
      <c r="D1525" s="5" t="str">
        <f t="shared" si="161"/>
        <v/>
      </c>
      <c r="E1525" s="5" t="str">
        <f t="shared" si="162"/>
        <v/>
      </c>
      <c r="F1525" s="5" t="str">
        <f t="shared" si="163"/>
        <v/>
      </c>
    </row>
    <row r="1526" spans="1:6" x14ac:dyDescent="0.2">
      <c r="A1526" t="str">
        <f t="shared" si="158"/>
        <v/>
      </c>
      <c r="B1526" s="5" t="str">
        <f t="shared" si="159"/>
        <v/>
      </c>
      <c r="C1526" s="5" t="str">
        <f t="shared" si="160"/>
        <v/>
      </c>
      <c r="D1526" s="5" t="str">
        <f t="shared" si="161"/>
        <v/>
      </c>
      <c r="E1526" s="5" t="str">
        <f t="shared" si="162"/>
        <v/>
      </c>
      <c r="F1526" s="5" t="str">
        <f t="shared" si="163"/>
        <v/>
      </c>
    </row>
    <row r="1527" spans="1:6" x14ac:dyDescent="0.2">
      <c r="A1527" t="str">
        <f t="shared" si="158"/>
        <v/>
      </c>
      <c r="B1527" s="5" t="str">
        <f t="shared" si="159"/>
        <v/>
      </c>
      <c r="C1527" s="5" t="str">
        <f t="shared" si="160"/>
        <v/>
      </c>
      <c r="D1527" s="5" t="str">
        <f t="shared" si="161"/>
        <v/>
      </c>
      <c r="E1527" s="5" t="str">
        <f t="shared" si="162"/>
        <v/>
      </c>
      <c r="F1527" s="5" t="str">
        <f t="shared" si="163"/>
        <v/>
      </c>
    </row>
    <row r="1528" spans="1:6" x14ac:dyDescent="0.2">
      <c r="A1528" t="str">
        <f t="shared" si="158"/>
        <v/>
      </c>
      <c r="B1528" s="5" t="str">
        <f t="shared" si="159"/>
        <v/>
      </c>
      <c r="C1528" s="5" t="str">
        <f t="shared" si="160"/>
        <v/>
      </c>
      <c r="D1528" s="5" t="str">
        <f t="shared" si="161"/>
        <v/>
      </c>
      <c r="E1528" s="5" t="str">
        <f t="shared" si="162"/>
        <v/>
      </c>
      <c r="F1528" s="5" t="str">
        <f t="shared" si="163"/>
        <v/>
      </c>
    </row>
    <row r="1529" spans="1:6" x14ac:dyDescent="0.2">
      <c r="A1529" t="str">
        <f t="shared" si="158"/>
        <v/>
      </c>
      <c r="B1529" s="5" t="str">
        <f t="shared" si="159"/>
        <v/>
      </c>
      <c r="C1529" s="5" t="str">
        <f t="shared" si="160"/>
        <v/>
      </c>
      <c r="D1529" s="5" t="str">
        <f t="shared" si="161"/>
        <v/>
      </c>
      <c r="E1529" s="5" t="str">
        <f t="shared" si="162"/>
        <v/>
      </c>
      <c r="F1529" s="5" t="str">
        <f t="shared" si="163"/>
        <v/>
      </c>
    </row>
    <row r="1530" spans="1:6" x14ac:dyDescent="0.2">
      <c r="A1530" t="str">
        <f t="shared" si="158"/>
        <v/>
      </c>
      <c r="B1530" s="5" t="str">
        <f t="shared" si="159"/>
        <v/>
      </c>
      <c r="C1530" s="5" t="str">
        <f t="shared" si="160"/>
        <v/>
      </c>
      <c r="D1530" s="5" t="str">
        <f t="shared" si="161"/>
        <v/>
      </c>
      <c r="E1530" s="5" t="str">
        <f t="shared" si="162"/>
        <v/>
      </c>
      <c r="F1530" s="5" t="str">
        <f t="shared" si="163"/>
        <v/>
      </c>
    </row>
    <row r="1531" spans="1:6" x14ac:dyDescent="0.2">
      <c r="A1531" t="str">
        <f t="shared" si="158"/>
        <v/>
      </c>
      <c r="B1531" s="5" t="str">
        <f t="shared" si="159"/>
        <v/>
      </c>
      <c r="C1531" s="5" t="str">
        <f t="shared" si="160"/>
        <v/>
      </c>
      <c r="D1531" s="5" t="str">
        <f t="shared" si="161"/>
        <v/>
      </c>
      <c r="E1531" s="5" t="str">
        <f t="shared" si="162"/>
        <v/>
      </c>
      <c r="F1531" s="5" t="str">
        <f t="shared" si="163"/>
        <v/>
      </c>
    </row>
    <row r="1532" spans="1:6" x14ac:dyDescent="0.2">
      <c r="A1532" t="str">
        <f t="shared" si="158"/>
        <v/>
      </c>
      <c r="B1532" s="5" t="str">
        <f t="shared" si="159"/>
        <v/>
      </c>
      <c r="C1532" s="5" t="str">
        <f t="shared" si="160"/>
        <v/>
      </c>
      <c r="D1532" s="5" t="str">
        <f t="shared" si="161"/>
        <v/>
      </c>
      <c r="E1532" s="5" t="str">
        <f t="shared" si="162"/>
        <v/>
      </c>
      <c r="F1532" s="5" t="str">
        <f t="shared" si="163"/>
        <v/>
      </c>
    </row>
    <row r="1533" spans="1:6" x14ac:dyDescent="0.2">
      <c r="A1533" t="str">
        <f t="shared" si="158"/>
        <v/>
      </c>
      <c r="B1533" s="5" t="str">
        <f t="shared" si="159"/>
        <v/>
      </c>
      <c r="C1533" s="5" t="str">
        <f t="shared" si="160"/>
        <v/>
      </c>
      <c r="D1533" s="5" t="str">
        <f t="shared" si="161"/>
        <v/>
      </c>
      <c r="E1533" s="5" t="str">
        <f t="shared" si="162"/>
        <v/>
      </c>
      <c r="F1533" s="5" t="str">
        <f t="shared" si="163"/>
        <v/>
      </c>
    </row>
    <row r="1534" spans="1:6" x14ac:dyDescent="0.2">
      <c r="A1534" t="str">
        <f t="shared" si="158"/>
        <v/>
      </c>
      <c r="B1534" s="5" t="str">
        <f t="shared" si="159"/>
        <v/>
      </c>
      <c r="C1534" s="5" t="str">
        <f t="shared" si="160"/>
        <v/>
      </c>
      <c r="D1534" s="5" t="str">
        <f t="shared" si="161"/>
        <v/>
      </c>
      <c r="E1534" s="5" t="str">
        <f t="shared" si="162"/>
        <v/>
      </c>
      <c r="F1534" s="5" t="str">
        <f t="shared" si="163"/>
        <v/>
      </c>
    </row>
    <row r="1535" spans="1:6" x14ac:dyDescent="0.2">
      <c r="A1535" t="str">
        <f t="shared" si="158"/>
        <v/>
      </c>
      <c r="B1535" s="5" t="str">
        <f t="shared" si="159"/>
        <v/>
      </c>
      <c r="C1535" s="5" t="str">
        <f t="shared" si="160"/>
        <v/>
      </c>
      <c r="D1535" s="5" t="str">
        <f t="shared" si="161"/>
        <v/>
      </c>
      <c r="E1535" s="5" t="str">
        <f t="shared" si="162"/>
        <v/>
      </c>
      <c r="F1535" s="5" t="str">
        <f t="shared" si="163"/>
        <v/>
      </c>
    </row>
    <row r="1536" spans="1:6" x14ac:dyDescent="0.2">
      <c r="A1536" t="str">
        <f t="shared" si="158"/>
        <v/>
      </c>
      <c r="B1536" s="5" t="str">
        <f t="shared" si="159"/>
        <v/>
      </c>
      <c r="C1536" s="5" t="str">
        <f t="shared" si="160"/>
        <v/>
      </c>
      <c r="D1536" s="5" t="str">
        <f t="shared" si="161"/>
        <v/>
      </c>
      <c r="E1536" s="5" t="str">
        <f t="shared" si="162"/>
        <v/>
      </c>
      <c r="F1536" s="5" t="str">
        <f t="shared" si="163"/>
        <v/>
      </c>
    </row>
    <row r="1537" spans="1:6" x14ac:dyDescent="0.2">
      <c r="A1537" t="str">
        <f t="shared" si="158"/>
        <v/>
      </c>
      <c r="B1537" s="5" t="str">
        <f t="shared" si="159"/>
        <v/>
      </c>
      <c r="C1537" s="5" t="str">
        <f t="shared" si="160"/>
        <v/>
      </c>
      <c r="D1537" s="5" t="str">
        <f t="shared" si="161"/>
        <v/>
      </c>
      <c r="E1537" s="5" t="str">
        <f t="shared" si="162"/>
        <v/>
      </c>
      <c r="F1537" s="5" t="str">
        <f t="shared" si="163"/>
        <v/>
      </c>
    </row>
    <row r="1538" spans="1:6" x14ac:dyDescent="0.2">
      <c r="A1538" t="str">
        <f t="shared" si="158"/>
        <v/>
      </c>
      <c r="B1538" s="5" t="str">
        <f t="shared" si="159"/>
        <v/>
      </c>
      <c r="C1538" s="5" t="str">
        <f t="shared" si="160"/>
        <v/>
      </c>
      <c r="D1538" s="5" t="str">
        <f t="shared" si="161"/>
        <v/>
      </c>
      <c r="E1538" s="5" t="str">
        <f t="shared" si="162"/>
        <v/>
      </c>
      <c r="F1538" s="5" t="str">
        <f t="shared" si="163"/>
        <v/>
      </c>
    </row>
    <row r="1539" spans="1:6" x14ac:dyDescent="0.2">
      <c r="A1539" t="str">
        <f t="shared" si="158"/>
        <v/>
      </c>
      <c r="B1539" s="5" t="str">
        <f t="shared" si="159"/>
        <v/>
      </c>
      <c r="C1539" s="5" t="str">
        <f t="shared" si="160"/>
        <v/>
      </c>
      <c r="D1539" s="5" t="str">
        <f t="shared" si="161"/>
        <v/>
      </c>
      <c r="E1539" s="5" t="str">
        <f t="shared" si="162"/>
        <v/>
      </c>
      <c r="F1539" s="5" t="str">
        <f t="shared" si="163"/>
        <v/>
      </c>
    </row>
    <row r="1540" spans="1:6" x14ac:dyDescent="0.2">
      <c r="A1540" t="str">
        <f t="shared" si="158"/>
        <v/>
      </c>
      <c r="B1540" s="5" t="str">
        <f t="shared" si="159"/>
        <v/>
      </c>
      <c r="C1540" s="5" t="str">
        <f t="shared" si="160"/>
        <v/>
      </c>
      <c r="D1540" s="5" t="str">
        <f t="shared" si="161"/>
        <v/>
      </c>
      <c r="E1540" s="5" t="str">
        <f t="shared" si="162"/>
        <v/>
      </c>
      <c r="F1540" s="5" t="str">
        <f t="shared" si="163"/>
        <v/>
      </c>
    </row>
    <row r="1541" spans="1:6" x14ac:dyDescent="0.2">
      <c r="A1541" t="str">
        <f t="shared" si="158"/>
        <v/>
      </c>
      <c r="B1541" s="5" t="str">
        <f t="shared" si="159"/>
        <v/>
      </c>
      <c r="C1541" s="5" t="str">
        <f t="shared" si="160"/>
        <v/>
      </c>
      <c r="D1541" s="5" t="str">
        <f t="shared" si="161"/>
        <v/>
      </c>
      <c r="E1541" s="5" t="str">
        <f t="shared" si="162"/>
        <v/>
      </c>
      <c r="F1541" s="5" t="str">
        <f t="shared" si="163"/>
        <v/>
      </c>
    </row>
    <row r="1542" spans="1:6" x14ac:dyDescent="0.2">
      <c r="A1542" t="str">
        <f t="shared" si="158"/>
        <v/>
      </c>
      <c r="B1542" s="5" t="str">
        <f t="shared" si="159"/>
        <v/>
      </c>
      <c r="C1542" s="5" t="str">
        <f t="shared" si="160"/>
        <v/>
      </c>
      <c r="D1542" s="5" t="str">
        <f t="shared" si="161"/>
        <v/>
      </c>
      <c r="E1542" s="5" t="str">
        <f t="shared" si="162"/>
        <v/>
      </c>
      <c r="F1542" s="5" t="str">
        <f t="shared" si="163"/>
        <v/>
      </c>
    </row>
    <row r="1543" spans="1:6" x14ac:dyDescent="0.2">
      <c r="A1543" t="str">
        <f t="shared" si="158"/>
        <v/>
      </c>
      <c r="B1543" s="5" t="str">
        <f t="shared" si="159"/>
        <v/>
      </c>
      <c r="C1543" s="5" t="str">
        <f t="shared" si="160"/>
        <v/>
      </c>
      <c r="D1543" s="5" t="str">
        <f t="shared" si="161"/>
        <v/>
      </c>
      <c r="E1543" s="5" t="str">
        <f t="shared" si="162"/>
        <v/>
      </c>
      <c r="F1543" s="5" t="str">
        <f t="shared" si="163"/>
        <v/>
      </c>
    </row>
    <row r="1544" spans="1:6" x14ac:dyDescent="0.2">
      <c r="A1544" t="str">
        <f t="shared" si="158"/>
        <v/>
      </c>
      <c r="B1544" s="5" t="str">
        <f t="shared" si="159"/>
        <v/>
      </c>
      <c r="C1544" s="5" t="str">
        <f t="shared" si="160"/>
        <v/>
      </c>
      <c r="D1544" s="5" t="str">
        <f t="shared" si="161"/>
        <v/>
      </c>
      <c r="E1544" s="5" t="str">
        <f t="shared" si="162"/>
        <v/>
      </c>
      <c r="F1544" s="5" t="str">
        <f t="shared" si="163"/>
        <v/>
      </c>
    </row>
    <row r="1545" spans="1:6" x14ac:dyDescent="0.2">
      <c r="A1545" t="str">
        <f t="shared" si="158"/>
        <v/>
      </c>
      <c r="B1545" s="5" t="str">
        <f t="shared" si="159"/>
        <v/>
      </c>
      <c r="C1545" s="5" t="str">
        <f t="shared" si="160"/>
        <v/>
      </c>
      <c r="D1545" s="5" t="str">
        <f t="shared" si="161"/>
        <v/>
      </c>
      <c r="E1545" s="5" t="str">
        <f t="shared" si="162"/>
        <v/>
      </c>
      <c r="F1545" s="5" t="str">
        <f t="shared" si="163"/>
        <v/>
      </c>
    </row>
    <row r="1546" spans="1:6" x14ac:dyDescent="0.2">
      <c r="A1546" t="str">
        <f t="shared" si="158"/>
        <v/>
      </c>
      <c r="B1546" s="5" t="str">
        <f t="shared" si="159"/>
        <v/>
      </c>
      <c r="C1546" s="5" t="str">
        <f t="shared" si="160"/>
        <v/>
      </c>
      <c r="D1546" s="5" t="str">
        <f t="shared" si="161"/>
        <v/>
      </c>
      <c r="E1546" s="5" t="str">
        <f t="shared" si="162"/>
        <v/>
      </c>
      <c r="F1546" s="5" t="str">
        <f t="shared" si="163"/>
        <v/>
      </c>
    </row>
    <row r="1547" spans="1:6" x14ac:dyDescent="0.2">
      <c r="A1547" t="str">
        <f t="shared" si="158"/>
        <v/>
      </c>
      <c r="B1547" s="5" t="str">
        <f t="shared" si="159"/>
        <v/>
      </c>
      <c r="C1547" s="5" t="str">
        <f t="shared" si="160"/>
        <v/>
      </c>
      <c r="D1547" s="5" t="str">
        <f t="shared" si="161"/>
        <v/>
      </c>
      <c r="E1547" s="5" t="str">
        <f t="shared" si="162"/>
        <v/>
      </c>
      <c r="F1547" s="5" t="str">
        <f t="shared" si="163"/>
        <v/>
      </c>
    </row>
    <row r="1548" spans="1:6" x14ac:dyDescent="0.2">
      <c r="A1548" t="str">
        <f t="shared" si="158"/>
        <v/>
      </c>
      <c r="B1548" s="5" t="str">
        <f t="shared" si="159"/>
        <v/>
      </c>
      <c r="C1548" s="5" t="str">
        <f t="shared" si="160"/>
        <v/>
      </c>
      <c r="D1548" s="5" t="str">
        <f t="shared" si="161"/>
        <v/>
      </c>
      <c r="E1548" s="5" t="str">
        <f t="shared" si="162"/>
        <v/>
      </c>
      <c r="F1548" s="5" t="str">
        <f t="shared" si="163"/>
        <v/>
      </c>
    </row>
    <row r="1549" spans="1:6" x14ac:dyDescent="0.2">
      <c r="A1549" t="str">
        <f t="shared" si="158"/>
        <v/>
      </c>
      <c r="B1549" s="5" t="str">
        <f t="shared" si="159"/>
        <v/>
      </c>
      <c r="C1549" s="5" t="str">
        <f t="shared" si="160"/>
        <v/>
      </c>
      <c r="D1549" s="5" t="str">
        <f t="shared" si="161"/>
        <v/>
      </c>
      <c r="E1549" s="5" t="str">
        <f t="shared" si="162"/>
        <v/>
      </c>
      <c r="F1549" s="5" t="str">
        <f t="shared" si="163"/>
        <v/>
      </c>
    </row>
    <row r="1550" spans="1:6" x14ac:dyDescent="0.2">
      <c r="A1550" t="str">
        <f t="shared" si="158"/>
        <v/>
      </c>
      <c r="B1550" s="5" t="str">
        <f t="shared" si="159"/>
        <v/>
      </c>
      <c r="C1550" s="5" t="str">
        <f t="shared" si="160"/>
        <v/>
      </c>
      <c r="D1550" s="5" t="str">
        <f t="shared" si="161"/>
        <v/>
      </c>
      <c r="E1550" s="5" t="str">
        <f t="shared" si="162"/>
        <v/>
      </c>
      <c r="F1550" s="5" t="str">
        <f t="shared" si="163"/>
        <v/>
      </c>
    </row>
    <row r="1551" spans="1:6" x14ac:dyDescent="0.2">
      <c r="A1551" t="str">
        <f t="shared" si="158"/>
        <v/>
      </c>
      <c r="B1551" s="5" t="str">
        <f t="shared" si="159"/>
        <v/>
      </c>
      <c r="C1551" s="5" t="str">
        <f t="shared" si="160"/>
        <v/>
      </c>
      <c r="D1551" s="5" t="str">
        <f t="shared" si="161"/>
        <v/>
      </c>
      <c r="E1551" s="5" t="str">
        <f t="shared" si="162"/>
        <v/>
      </c>
      <c r="F1551" s="5" t="str">
        <f t="shared" si="163"/>
        <v/>
      </c>
    </row>
    <row r="1552" spans="1:6" x14ac:dyDescent="0.2">
      <c r="A1552" t="str">
        <f t="shared" si="158"/>
        <v/>
      </c>
      <c r="B1552" s="5" t="str">
        <f t="shared" si="159"/>
        <v/>
      </c>
      <c r="C1552" s="5" t="str">
        <f t="shared" si="160"/>
        <v/>
      </c>
      <c r="D1552" s="5" t="str">
        <f t="shared" si="161"/>
        <v/>
      </c>
      <c r="E1552" s="5" t="str">
        <f t="shared" si="162"/>
        <v/>
      </c>
      <c r="F1552" s="5" t="str">
        <f t="shared" si="163"/>
        <v/>
      </c>
    </row>
    <row r="1553" spans="1:6" x14ac:dyDescent="0.2">
      <c r="A1553" t="str">
        <f t="shared" si="158"/>
        <v/>
      </c>
      <c r="B1553" s="5" t="str">
        <f t="shared" si="159"/>
        <v/>
      </c>
      <c r="C1553" s="5" t="str">
        <f t="shared" si="160"/>
        <v/>
      </c>
      <c r="D1553" s="5" t="str">
        <f t="shared" si="161"/>
        <v/>
      </c>
      <c r="E1553" s="5" t="str">
        <f t="shared" si="162"/>
        <v/>
      </c>
      <c r="F1553" s="5" t="str">
        <f t="shared" si="163"/>
        <v/>
      </c>
    </row>
    <row r="1554" spans="1:6" x14ac:dyDescent="0.2">
      <c r="A1554" t="str">
        <f t="shared" si="158"/>
        <v/>
      </c>
      <c r="B1554" s="5" t="str">
        <f t="shared" si="159"/>
        <v/>
      </c>
      <c r="C1554" s="5" t="str">
        <f t="shared" si="160"/>
        <v/>
      </c>
      <c r="D1554" s="5" t="str">
        <f t="shared" si="161"/>
        <v/>
      </c>
      <c r="E1554" s="5" t="str">
        <f t="shared" si="162"/>
        <v/>
      </c>
      <c r="F1554" s="5" t="str">
        <f t="shared" si="163"/>
        <v/>
      </c>
    </row>
    <row r="1555" spans="1:6" x14ac:dyDescent="0.2">
      <c r="A1555" t="str">
        <f t="shared" si="158"/>
        <v/>
      </c>
      <c r="B1555" s="5" t="str">
        <f t="shared" si="159"/>
        <v/>
      </c>
      <c r="C1555" s="5" t="str">
        <f t="shared" si="160"/>
        <v/>
      </c>
      <c r="D1555" s="5" t="str">
        <f t="shared" si="161"/>
        <v/>
      </c>
      <c r="E1555" s="5" t="str">
        <f t="shared" si="162"/>
        <v/>
      </c>
      <c r="F1555" s="5" t="str">
        <f t="shared" si="163"/>
        <v/>
      </c>
    </row>
    <row r="1556" spans="1:6" x14ac:dyDescent="0.2">
      <c r="A1556" t="str">
        <f t="shared" si="158"/>
        <v/>
      </c>
      <c r="B1556" s="5" t="str">
        <f t="shared" si="159"/>
        <v/>
      </c>
      <c r="C1556" s="5" t="str">
        <f t="shared" si="160"/>
        <v/>
      </c>
      <c r="D1556" s="5" t="str">
        <f t="shared" si="161"/>
        <v/>
      </c>
      <c r="E1556" s="5" t="str">
        <f t="shared" si="162"/>
        <v/>
      </c>
      <c r="F1556" s="5" t="str">
        <f t="shared" si="163"/>
        <v/>
      </c>
    </row>
    <row r="1557" spans="1:6" x14ac:dyDescent="0.2">
      <c r="A1557" t="str">
        <f t="shared" ref="A1557:A1620" si="164">IF(OR(B1557&lt;50,B1557=""),"",A1556+1)</f>
        <v/>
      </c>
      <c r="B1557" s="5" t="str">
        <f t="shared" ref="B1557:B1620" si="165">+F1556</f>
        <v/>
      </c>
      <c r="C1557" s="5" t="str">
        <f t="shared" ref="C1557:C1620" si="166">IF(B1557="","",B1557*J$3)</f>
        <v/>
      </c>
      <c r="D1557" s="5" t="str">
        <f t="shared" ref="D1557:D1620" si="167">IF(B1557="","",C1557-E1557)</f>
        <v/>
      </c>
      <c r="E1557" s="5" t="str">
        <f t="shared" ref="E1557:E1620" si="168">IF(B1557="","",+B1557*($J$2/12))</f>
        <v/>
      </c>
      <c r="F1557" s="5" t="str">
        <f t="shared" ref="F1557:F1620" si="169">IF(OR(B1557&lt;50,B1557=""),"",B1557-D1557)</f>
        <v/>
      </c>
    </row>
    <row r="1558" spans="1:6" x14ac:dyDescent="0.2">
      <c r="A1558" t="str">
        <f t="shared" si="164"/>
        <v/>
      </c>
      <c r="B1558" s="5" t="str">
        <f t="shared" si="165"/>
        <v/>
      </c>
      <c r="C1558" s="5" t="str">
        <f t="shared" si="166"/>
        <v/>
      </c>
      <c r="D1558" s="5" t="str">
        <f t="shared" si="167"/>
        <v/>
      </c>
      <c r="E1558" s="5" t="str">
        <f t="shared" si="168"/>
        <v/>
      </c>
      <c r="F1558" s="5" t="str">
        <f t="shared" si="169"/>
        <v/>
      </c>
    </row>
    <row r="1559" spans="1:6" x14ac:dyDescent="0.2">
      <c r="A1559" t="str">
        <f t="shared" si="164"/>
        <v/>
      </c>
      <c r="B1559" s="5" t="str">
        <f t="shared" si="165"/>
        <v/>
      </c>
      <c r="C1559" s="5" t="str">
        <f t="shared" si="166"/>
        <v/>
      </c>
      <c r="D1559" s="5" t="str">
        <f t="shared" si="167"/>
        <v/>
      </c>
      <c r="E1559" s="5" t="str">
        <f t="shared" si="168"/>
        <v/>
      </c>
      <c r="F1559" s="5" t="str">
        <f t="shared" si="169"/>
        <v/>
      </c>
    </row>
    <row r="1560" spans="1:6" x14ac:dyDescent="0.2">
      <c r="A1560" t="str">
        <f t="shared" si="164"/>
        <v/>
      </c>
      <c r="B1560" s="5" t="str">
        <f t="shared" si="165"/>
        <v/>
      </c>
      <c r="C1560" s="5" t="str">
        <f t="shared" si="166"/>
        <v/>
      </c>
      <c r="D1560" s="5" t="str">
        <f t="shared" si="167"/>
        <v/>
      </c>
      <c r="E1560" s="5" t="str">
        <f t="shared" si="168"/>
        <v/>
      </c>
      <c r="F1560" s="5" t="str">
        <f t="shared" si="169"/>
        <v/>
      </c>
    </row>
    <row r="1561" spans="1:6" x14ac:dyDescent="0.2">
      <c r="A1561" t="str">
        <f t="shared" si="164"/>
        <v/>
      </c>
      <c r="B1561" s="5" t="str">
        <f t="shared" si="165"/>
        <v/>
      </c>
      <c r="C1561" s="5" t="str">
        <f t="shared" si="166"/>
        <v/>
      </c>
      <c r="D1561" s="5" t="str">
        <f t="shared" si="167"/>
        <v/>
      </c>
      <c r="E1561" s="5" t="str">
        <f t="shared" si="168"/>
        <v/>
      </c>
      <c r="F1561" s="5" t="str">
        <f t="shared" si="169"/>
        <v/>
      </c>
    </row>
    <row r="1562" spans="1:6" x14ac:dyDescent="0.2">
      <c r="A1562" t="str">
        <f t="shared" si="164"/>
        <v/>
      </c>
      <c r="B1562" s="5" t="str">
        <f t="shared" si="165"/>
        <v/>
      </c>
      <c r="C1562" s="5" t="str">
        <f t="shared" si="166"/>
        <v/>
      </c>
      <c r="D1562" s="5" t="str">
        <f t="shared" si="167"/>
        <v/>
      </c>
      <c r="E1562" s="5" t="str">
        <f t="shared" si="168"/>
        <v/>
      </c>
      <c r="F1562" s="5" t="str">
        <f t="shared" si="169"/>
        <v/>
      </c>
    </row>
    <row r="1563" spans="1:6" x14ac:dyDescent="0.2">
      <c r="A1563" t="str">
        <f t="shared" si="164"/>
        <v/>
      </c>
      <c r="B1563" s="5" t="str">
        <f t="shared" si="165"/>
        <v/>
      </c>
      <c r="C1563" s="5" t="str">
        <f t="shared" si="166"/>
        <v/>
      </c>
      <c r="D1563" s="5" t="str">
        <f t="shared" si="167"/>
        <v/>
      </c>
      <c r="E1563" s="5" t="str">
        <f t="shared" si="168"/>
        <v/>
      </c>
      <c r="F1563" s="5" t="str">
        <f t="shared" si="169"/>
        <v/>
      </c>
    </row>
    <row r="1564" spans="1:6" x14ac:dyDescent="0.2">
      <c r="A1564" t="str">
        <f t="shared" si="164"/>
        <v/>
      </c>
      <c r="B1564" s="5" t="str">
        <f t="shared" si="165"/>
        <v/>
      </c>
      <c r="C1564" s="5" t="str">
        <f t="shared" si="166"/>
        <v/>
      </c>
      <c r="D1564" s="5" t="str">
        <f t="shared" si="167"/>
        <v/>
      </c>
      <c r="E1564" s="5" t="str">
        <f t="shared" si="168"/>
        <v/>
      </c>
      <c r="F1564" s="5" t="str">
        <f t="shared" si="169"/>
        <v/>
      </c>
    </row>
    <row r="1565" spans="1:6" x14ac:dyDescent="0.2">
      <c r="A1565" t="str">
        <f t="shared" si="164"/>
        <v/>
      </c>
      <c r="B1565" s="5" t="str">
        <f t="shared" si="165"/>
        <v/>
      </c>
      <c r="C1565" s="5" t="str">
        <f t="shared" si="166"/>
        <v/>
      </c>
      <c r="D1565" s="5" t="str">
        <f t="shared" si="167"/>
        <v/>
      </c>
      <c r="E1565" s="5" t="str">
        <f t="shared" si="168"/>
        <v/>
      </c>
      <c r="F1565" s="5" t="str">
        <f t="shared" si="169"/>
        <v/>
      </c>
    </row>
    <row r="1566" spans="1:6" x14ac:dyDescent="0.2">
      <c r="A1566" t="str">
        <f t="shared" si="164"/>
        <v/>
      </c>
      <c r="B1566" s="5" t="str">
        <f t="shared" si="165"/>
        <v/>
      </c>
      <c r="C1566" s="5" t="str">
        <f t="shared" si="166"/>
        <v/>
      </c>
      <c r="D1566" s="5" t="str">
        <f t="shared" si="167"/>
        <v/>
      </c>
      <c r="E1566" s="5" t="str">
        <f t="shared" si="168"/>
        <v/>
      </c>
      <c r="F1566" s="5" t="str">
        <f t="shared" si="169"/>
        <v/>
      </c>
    </row>
    <row r="1567" spans="1:6" x14ac:dyDescent="0.2">
      <c r="A1567" t="str">
        <f t="shared" si="164"/>
        <v/>
      </c>
      <c r="B1567" s="5" t="str">
        <f t="shared" si="165"/>
        <v/>
      </c>
      <c r="C1567" s="5" t="str">
        <f t="shared" si="166"/>
        <v/>
      </c>
      <c r="D1567" s="5" t="str">
        <f t="shared" si="167"/>
        <v/>
      </c>
      <c r="E1567" s="5" t="str">
        <f t="shared" si="168"/>
        <v/>
      </c>
      <c r="F1567" s="5" t="str">
        <f t="shared" si="169"/>
        <v/>
      </c>
    </row>
    <row r="1568" spans="1:6" x14ac:dyDescent="0.2">
      <c r="A1568" t="str">
        <f t="shared" si="164"/>
        <v/>
      </c>
      <c r="B1568" s="5" t="str">
        <f t="shared" si="165"/>
        <v/>
      </c>
      <c r="C1568" s="5" t="str">
        <f t="shared" si="166"/>
        <v/>
      </c>
      <c r="D1568" s="5" t="str">
        <f t="shared" si="167"/>
        <v/>
      </c>
      <c r="E1568" s="5" t="str">
        <f t="shared" si="168"/>
        <v/>
      </c>
      <c r="F1568" s="5" t="str">
        <f t="shared" si="169"/>
        <v/>
      </c>
    </row>
    <row r="1569" spans="1:6" x14ac:dyDescent="0.2">
      <c r="A1569" t="str">
        <f t="shared" si="164"/>
        <v/>
      </c>
      <c r="B1569" s="5" t="str">
        <f t="shared" si="165"/>
        <v/>
      </c>
      <c r="C1569" s="5" t="str">
        <f t="shared" si="166"/>
        <v/>
      </c>
      <c r="D1569" s="5" t="str">
        <f t="shared" si="167"/>
        <v/>
      </c>
      <c r="E1569" s="5" t="str">
        <f t="shared" si="168"/>
        <v/>
      </c>
      <c r="F1569" s="5" t="str">
        <f t="shared" si="169"/>
        <v/>
      </c>
    </row>
    <row r="1570" spans="1:6" x14ac:dyDescent="0.2">
      <c r="A1570" t="str">
        <f t="shared" si="164"/>
        <v/>
      </c>
      <c r="B1570" s="5" t="str">
        <f t="shared" si="165"/>
        <v/>
      </c>
      <c r="C1570" s="5" t="str">
        <f t="shared" si="166"/>
        <v/>
      </c>
      <c r="D1570" s="5" t="str">
        <f t="shared" si="167"/>
        <v/>
      </c>
      <c r="E1570" s="5" t="str">
        <f t="shared" si="168"/>
        <v/>
      </c>
      <c r="F1570" s="5" t="str">
        <f t="shared" si="169"/>
        <v/>
      </c>
    </row>
    <row r="1571" spans="1:6" x14ac:dyDescent="0.2">
      <c r="A1571" t="str">
        <f t="shared" si="164"/>
        <v/>
      </c>
      <c r="B1571" s="5" t="str">
        <f t="shared" si="165"/>
        <v/>
      </c>
      <c r="C1571" s="5" t="str">
        <f t="shared" si="166"/>
        <v/>
      </c>
      <c r="D1571" s="5" t="str">
        <f t="shared" si="167"/>
        <v/>
      </c>
      <c r="E1571" s="5" t="str">
        <f t="shared" si="168"/>
        <v/>
      </c>
      <c r="F1571" s="5" t="str">
        <f t="shared" si="169"/>
        <v/>
      </c>
    </row>
    <row r="1572" spans="1:6" x14ac:dyDescent="0.2">
      <c r="A1572" t="str">
        <f t="shared" si="164"/>
        <v/>
      </c>
      <c r="B1572" s="5" t="str">
        <f t="shared" si="165"/>
        <v/>
      </c>
      <c r="C1572" s="5" t="str">
        <f t="shared" si="166"/>
        <v/>
      </c>
      <c r="D1572" s="5" t="str">
        <f t="shared" si="167"/>
        <v/>
      </c>
      <c r="E1572" s="5" t="str">
        <f t="shared" si="168"/>
        <v/>
      </c>
      <c r="F1572" s="5" t="str">
        <f t="shared" si="169"/>
        <v/>
      </c>
    </row>
    <row r="1573" spans="1:6" x14ac:dyDescent="0.2">
      <c r="A1573" t="str">
        <f t="shared" si="164"/>
        <v/>
      </c>
      <c r="B1573" s="5" t="str">
        <f t="shared" si="165"/>
        <v/>
      </c>
      <c r="C1573" s="5" t="str">
        <f t="shared" si="166"/>
        <v/>
      </c>
      <c r="D1573" s="5" t="str">
        <f t="shared" si="167"/>
        <v/>
      </c>
      <c r="E1573" s="5" t="str">
        <f t="shared" si="168"/>
        <v/>
      </c>
      <c r="F1573" s="5" t="str">
        <f t="shared" si="169"/>
        <v/>
      </c>
    </row>
    <row r="1574" spans="1:6" x14ac:dyDescent="0.2">
      <c r="A1574" t="str">
        <f t="shared" si="164"/>
        <v/>
      </c>
      <c r="B1574" s="5" t="str">
        <f t="shared" si="165"/>
        <v/>
      </c>
      <c r="C1574" s="5" t="str">
        <f t="shared" si="166"/>
        <v/>
      </c>
      <c r="D1574" s="5" t="str">
        <f t="shared" si="167"/>
        <v/>
      </c>
      <c r="E1574" s="5" t="str">
        <f t="shared" si="168"/>
        <v/>
      </c>
      <c r="F1574" s="5" t="str">
        <f t="shared" si="169"/>
        <v/>
      </c>
    </row>
    <row r="1575" spans="1:6" x14ac:dyDescent="0.2">
      <c r="A1575" t="str">
        <f t="shared" si="164"/>
        <v/>
      </c>
      <c r="B1575" s="5" t="str">
        <f t="shared" si="165"/>
        <v/>
      </c>
      <c r="C1575" s="5" t="str">
        <f t="shared" si="166"/>
        <v/>
      </c>
      <c r="D1575" s="5" t="str">
        <f t="shared" si="167"/>
        <v/>
      </c>
      <c r="E1575" s="5" t="str">
        <f t="shared" si="168"/>
        <v/>
      </c>
      <c r="F1575" s="5" t="str">
        <f t="shared" si="169"/>
        <v/>
      </c>
    </row>
    <row r="1576" spans="1:6" x14ac:dyDescent="0.2">
      <c r="A1576" t="str">
        <f t="shared" si="164"/>
        <v/>
      </c>
      <c r="B1576" s="5" t="str">
        <f t="shared" si="165"/>
        <v/>
      </c>
      <c r="C1576" s="5" t="str">
        <f t="shared" si="166"/>
        <v/>
      </c>
      <c r="D1576" s="5" t="str">
        <f t="shared" si="167"/>
        <v/>
      </c>
      <c r="E1576" s="5" t="str">
        <f t="shared" si="168"/>
        <v/>
      </c>
      <c r="F1576" s="5" t="str">
        <f t="shared" si="169"/>
        <v/>
      </c>
    </row>
    <row r="1577" spans="1:6" x14ac:dyDescent="0.2">
      <c r="A1577" t="str">
        <f t="shared" si="164"/>
        <v/>
      </c>
      <c r="B1577" s="5" t="str">
        <f t="shared" si="165"/>
        <v/>
      </c>
      <c r="C1577" s="5" t="str">
        <f t="shared" si="166"/>
        <v/>
      </c>
      <c r="D1577" s="5" t="str">
        <f t="shared" si="167"/>
        <v/>
      </c>
      <c r="E1577" s="5" t="str">
        <f t="shared" si="168"/>
        <v/>
      </c>
      <c r="F1577" s="5" t="str">
        <f t="shared" si="169"/>
        <v/>
      </c>
    </row>
    <row r="1578" spans="1:6" x14ac:dyDescent="0.2">
      <c r="A1578" t="str">
        <f t="shared" si="164"/>
        <v/>
      </c>
      <c r="B1578" s="5" t="str">
        <f t="shared" si="165"/>
        <v/>
      </c>
      <c r="C1578" s="5" t="str">
        <f t="shared" si="166"/>
        <v/>
      </c>
      <c r="D1578" s="5" t="str">
        <f t="shared" si="167"/>
        <v/>
      </c>
      <c r="E1578" s="5" t="str">
        <f t="shared" si="168"/>
        <v/>
      </c>
      <c r="F1578" s="5" t="str">
        <f t="shared" si="169"/>
        <v/>
      </c>
    </row>
    <row r="1579" spans="1:6" x14ac:dyDescent="0.2">
      <c r="A1579" t="str">
        <f t="shared" si="164"/>
        <v/>
      </c>
      <c r="B1579" s="5" t="str">
        <f t="shared" si="165"/>
        <v/>
      </c>
      <c r="C1579" s="5" t="str">
        <f t="shared" si="166"/>
        <v/>
      </c>
      <c r="D1579" s="5" t="str">
        <f t="shared" si="167"/>
        <v/>
      </c>
      <c r="E1579" s="5" t="str">
        <f t="shared" si="168"/>
        <v/>
      </c>
      <c r="F1579" s="5" t="str">
        <f t="shared" si="169"/>
        <v/>
      </c>
    </row>
    <row r="1580" spans="1:6" x14ac:dyDescent="0.2">
      <c r="A1580" t="str">
        <f t="shared" si="164"/>
        <v/>
      </c>
      <c r="B1580" s="5" t="str">
        <f t="shared" si="165"/>
        <v/>
      </c>
      <c r="C1580" s="5" t="str">
        <f t="shared" si="166"/>
        <v/>
      </c>
      <c r="D1580" s="5" t="str">
        <f t="shared" si="167"/>
        <v/>
      </c>
      <c r="E1580" s="5" t="str">
        <f t="shared" si="168"/>
        <v/>
      </c>
      <c r="F1580" s="5" t="str">
        <f t="shared" si="169"/>
        <v/>
      </c>
    </row>
    <row r="1581" spans="1:6" x14ac:dyDescent="0.2">
      <c r="A1581" t="str">
        <f t="shared" si="164"/>
        <v/>
      </c>
      <c r="B1581" s="5" t="str">
        <f t="shared" si="165"/>
        <v/>
      </c>
      <c r="C1581" s="5" t="str">
        <f t="shared" si="166"/>
        <v/>
      </c>
      <c r="D1581" s="5" t="str">
        <f t="shared" si="167"/>
        <v/>
      </c>
      <c r="E1581" s="5" t="str">
        <f t="shared" si="168"/>
        <v/>
      </c>
      <c r="F1581" s="5" t="str">
        <f t="shared" si="169"/>
        <v/>
      </c>
    </row>
    <row r="1582" spans="1:6" x14ac:dyDescent="0.2">
      <c r="A1582" t="str">
        <f t="shared" si="164"/>
        <v/>
      </c>
      <c r="B1582" s="5" t="str">
        <f t="shared" si="165"/>
        <v/>
      </c>
      <c r="C1582" s="5" t="str">
        <f t="shared" si="166"/>
        <v/>
      </c>
      <c r="D1582" s="5" t="str">
        <f t="shared" si="167"/>
        <v/>
      </c>
      <c r="E1582" s="5" t="str">
        <f t="shared" si="168"/>
        <v/>
      </c>
      <c r="F1582" s="5" t="str">
        <f t="shared" si="169"/>
        <v/>
      </c>
    </row>
    <row r="1583" spans="1:6" x14ac:dyDescent="0.2">
      <c r="A1583" t="str">
        <f t="shared" si="164"/>
        <v/>
      </c>
      <c r="B1583" s="5" t="str">
        <f t="shared" si="165"/>
        <v/>
      </c>
      <c r="C1583" s="5" t="str">
        <f t="shared" si="166"/>
        <v/>
      </c>
      <c r="D1583" s="5" t="str">
        <f t="shared" si="167"/>
        <v/>
      </c>
      <c r="E1583" s="5" t="str">
        <f t="shared" si="168"/>
        <v/>
      </c>
      <c r="F1583" s="5" t="str">
        <f t="shared" si="169"/>
        <v/>
      </c>
    </row>
    <row r="1584" spans="1:6" x14ac:dyDescent="0.2">
      <c r="A1584" t="str">
        <f t="shared" si="164"/>
        <v/>
      </c>
      <c r="B1584" s="5" t="str">
        <f t="shared" si="165"/>
        <v/>
      </c>
      <c r="C1584" s="5" t="str">
        <f t="shared" si="166"/>
        <v/>
      </c>
      <c r="D1584" s="5" t="str">
        <f t="shared" si="167"/>
        <v/>
      </c>
      <c r="E1584" s="5" t="str">
        <f t="shared" si="168"/>
        <v/>
      </c>
      <c r="F1584" s="5" t="str">
        <f t="shared" si="169"/>
        <v/>
      </c>
    </row>
    <row r="1585" spans="1:6" x14ac:dyDescent="0.2">
      <c r="A1585" t="str">
        <f t="shared" si="164"/>
        <v/>
      </c>
      <c r="B1585" s="5" t="str">
        <f t="shared" si="165"/>
        <v/>
      </c>
      <c r="C1585" s="5" t="str">
        <f t="shared" si="166"/>
        <v/>
      </c>
      <c r="D1585" s="5" t="str">
        <f t="shared" si="167"/>
        <v/>
      </c>
      <c r="E1585" s="5" t="str">
        <f t="shared" si="168"/>
        <v/>
      </c>
      <c r="F1585" s="5" t="str">
        <f t="shared" si="169"/>
        <v/>
      </c>
    </row>
    <row r="1586" spans="1:6" x14ac:dyDescent="0.2">
      <c r="A1586" t="str">
        <f t="shared" si="164"/>
        <v/>
      </c>
      <c r="B1586" s="5" t="str">
        <f t="shared" si="165"/>
        <v/>
      </c>
      <c r="C1586" s="5" t="str">
        <f t="shared" si="166"/>
        <v/>
      </c>
      <c r="D1586" s="5" t="str">
        <f t="shared" si="167"/>
        <v/>
      </c>
      <c r="E1586" s="5" t="str">
        <f t="shared" si="168"/>
        <v/>
      </c>
      <c r="F1586" s="5" t="str">
        <f t="shared" si="169"/>
        <v/>
      </c>
    </row>
    <row r="1587" spans="1:6" x14ac:dyDescent="0.2">
      <c r="A1587" t="str">
        <f t="shared" si="164"/>
        <v/>
      </c>
      <c r="B1587" s="5" t="str">
        <f t="shared" si="165"/>
        <v/>
      </c>
      <c r="C1587" s="5" t="str">
        <f t="shared" si="166"/>
        <v/>
      </c>
      <c r="D1587" s="5" t="str">
        <f t="shared" si="167"/>
        <v/>
      </c>
      <c r="E1587" s="5" t="str">
        <f t="shared" si="168"/>
        <v/>
      </c>
      <c r="F1587" s="5" t="str">
        <f t="shared" si="169"/>
        <v/>
      </c>
    </row>
    <row r="1588" spans="1:6" x14ac:dyDescent="0.2">
      <c r="A1588" t="str">
        <f t="shared" si="164"/>
        <v/>
      </c>
      <c r="B1588" s="5" t="str">
        <f t="shared" si="165"/>
        <v/>
      </c>
      <c r="C1588" s="5" t="str">
        <f t="shared" si="166"/>
        <v/>
      </c>
      <c r="D1588" s="5" t="str">
        <f t="shared" si="167"/>
        <v/>
      </c>
      <c r="E1588" s="5" t="str">
        <f t="shared" si="168"/>
        <v/>
      </c>
      <c r="F1588" s="5" t="str">
        <f t="shared" si="169"/>
        <v/>
      </c>
    </row>
    <row r="1589" spans="1:6" x14ac:dyDescent="0.2">
      <c r="A1589" t="str">
        <f t="shared" si="164"/>
        <v/>
      </c>
      <c r="B1589" s="5" t="str">
        <f t="shared" si="165"/>
        <v/>
      </c>
      <c r="C1589" s="5" t="str">
        <f t="shared" si="166"/>
        <v/>
      </c>
      <c r="D1589" s="5" t="str">
        <f t="shared" si="167"/>
        <v/>
      </c>
      <c r="E1589" s="5" t="str">
        <f t="shared" si="168"/>
        <v/>
      </c>
      <c r="F1589" s="5" t="str">
        <f t="shared" si="169"/>
        <v/>
      </c>
    </row>
    <row r="1590" spans="1:6" x14ac:dyDescent="0.2">
      <c r="A1590" t="str">
        <f t="shared" si="164"/>
        <v/>
      </c>
      <c r="B1590" s="5" t="str">
        <f t="shared" si="165"/>
        <v/>
      </c>
      <c r="C1590" s="5" t="str">
        <f t="shared" si="166"/>
        <v/>
      </c>
      <c r="D1590" s="5" t="str">
        <f t="shared" si="167"/>
        <v/>
      </c>
      <c r="E1590" s="5" t="str">
        <f t="shared" si="168"/>
        <v/>
      </c>
      <c r="F1590" s="5" t="str">
        <f t="shared" si="169"/>
        <v/>
      </c>
    </row>
    <row r="1591" spans="1:6" x14ac:dyDescent="0.2">
      <c r="A1591" t="str">
        <f t="shared" si="164"/>
        <v/>
      </c>
      <c r="B1591" s="5" t="str">
        <f t="shared" si="165"/>
        <v/>
      </c>
      <c r="C1591" s="5" t="str">
        <f t="shared" si="166"/>
        <v/>
      </c>
      <c r="D1591" s="5" t="str">
        <f t="shared" si="167"/>
        <v/>
      </c>
      <c r="E1591" s="5" t="str">
        <f t="shared" si="168"/>
        <v/>
      </c>
      <c r="F1591" s="5" t="str">
        <f t="shared" si="169"/>
        <v/>
      </c>
    </row>
    <row r="1592" spans="1:6" x14ac:dyDescent="0.2">
      <c r="A1592" t="str">
        <f t="shared" si="164"/>
        <v/>
      </c>
      <c r="B1592" s="5" t="str">
        <f t="shared" si="165"/>
        <v/>
      </c>
      <c r="C1592" s="5" t="str">
        <f t="shared" si="166"/>
        <v/>
      </c>
      <c r="D1592" s="5" t="str">
        <f t="shared" si="167"/>
        <v/>
      </c>
      <c r="E1592" s="5" t="str">
        <f t="shared" si="168"/>
        <v/>
      </c>
      <c r="F1592" s="5" t="str">
        <f t="shared" si="169"/>
        <v/>
      </c>
    </row>
    <row r="1593" spans="1:6" x14ac:dyDescent="0.2">
      <c r="A1593" t="str">
        <f t="shared" si="164"/>
        <v/>
      </c>
      <c r="B1593" s="5" t="str">
        <f t="shared" si="165"/>
        <v/>
      </c>
      <c r="C1593" s="5" t="str">
        <f t="shared" si="166"/>
        <v/>
      </c>
      <c r="D1593" s="5" t="str">
        <f t="shared" si="167"/>
        <v/>
      </c>
      <c r="E1593" s="5" t="str">
        <f t="shared" si="168"/>
        <v/>
      </c>
      <c r="F1593" s="5" t="str">
        <f t="shared" si="169"/>
        <v/>
      </c>
    </row>
    <row r="1594" spans="1:6" x14ac:dyDescent="0.2">
      <c r="A1594" t="str">
        <f t="shared" si="164"/>
        <v/>
      </c>
      <c r="B1594" s="5" t="str">
        <f t="shared" si="165"/>
        <v/>
      </c>
      <c r="C1594" s="5" t="str">
        <f t="shared" si="166"/>
        <v/>
      </c>
      <c r="D1594" s="5" t="str">
        <f t="shared" si="167"/>
        <v/>
      </c>
      <c r="E1594" s="5" t="str">
        <f t="shared" si="168"/>
        <v/>
      </c>
      <c r="F1594" s="5" t="str">
        <f t="shared" si="169"/>
        <v/>
      </c>
    </row>
    <row r="1595" spans="1:6" x14ac:dyDescent="0.2">
      <c r="A1595" t="str">
        <f t="shared" si="164"/>
        <v/>
      </c>
      <c r="B1595" s="5" t="str">
        <f t="shared" si="165"/>
        <v/>
      </c>
      <c r="C1595" s="5" t="str">
        <f t="shared" si="166"/>
        <v/>
      </c>
      <c r="D1595" s="5" t="str">
        <f t="shared" si="167"/>
        <v/>
      </c>
      <c r="E1595" s="5" t="str">
        <f t="shared" si="168"/>
        <v/>
      </c>
      <c r="F1595" s="5" t="str">
        <f t="shared" si="169"/>
        <v/>
      </c>
    </row>
    <row r="1596" spans="1:6" x14ac:dyDescent="0.2">
      <c r="A1596" t="str">
        <f t="shared" si="164"/>
        <v/>
      </c>
      <c r="B1596" s="5" t="str">
        <f t="shared" si="165"/>
        <v/>
      </c>
      <c r="C1596" s="5" t="str">
        <f t="shared" si="166"/>
        <v/>
      </c>
      <c r="D1596" s="5" t="str">
        <f t="shared" si="167"/>
        <v/>
      </c>
      <c r="E1596" s="5" t="str">
        <f t="shared" si="168"/>
        <v/>
      </c>
      <c r="F1596" s="5" t="str">
        <f t="shared" si="169"/>
        <v/>
      </c>
    </row>
    <row r="1597" spans="1:6" x14ac:dyDescent="0.2">
      <c r="A1597" t="str">
        <f t="shared" si="164"/>
        <v/>
      </c>
      <c r="B1597" s="5" t="str">
        <f t="shared" si="165"/>
        <v/>
      </c>
      <c r="C1597" s="5" t="str">
        <f t="shared" si="166"/>
        <v/>
      </c>
      <c r="D1597" s="5" t="str">
        <f t="shared" si="167"/>
        <v/>
      </c>
      <c r="E1597" s="5" t="str">
        <f t="shared" si="168"/>
        <v/>
      </c>
      <c r="F1597" s="5" t="str">
        <f t="shared" si="169"/>
        <v/>
      </c>
    </row>
    <row r="1598" spans="1:6" x14ac:dyDescent="0.2">
      <c r="A1598" t="str">
        <f t="shared" si="164"/>
        <v/>
      </c>
      <c r="B1598" s="5" t="str">
        <f t="shared" si="165"/>
        <v/>
      </c>
      <c r="C1598" s="5" t="str">
        <f t="shared" si="166"/>
        <v/>
      </c>
      <c r="D1598" s="5" t="str">
        <f t="shared" si="167"/>
        <v/>
      </c>
      <c r="E1598" s="5" t="str">
        <f t="shared" si="168"/>
        <v/>
      </c>
      <c r="F1598" s="5" t="str">
        <f t="shared" si="169"/>
        <v/>
      </c>
    </row>
    <row r="1599" spans="1:6" x14ac:dyDescent="0.2">
      <c r="A1599" t="str">
        <f t="shared" si="164"/>
        <v/>
      </c>
      <c r="B1599" s="5" t="str">
        <f t="shared" si="165"/>
        <v/>
      </c>
      <c r="C1599" s="5" t="str">
        <f t="shared" si="166"/>
        <v/>
      </c>
      <c r="D1599" s="5" t="str">
        <f t="shared" si="167"/>
        <v/>
      </c>
      <c r="E1599" s="5" t="str">
        <f t="shared" si="168"/>
        <v/>
      </c>
      <c r="F1599" s="5" t="str">
        <f t="shared" si="169"/>
        <v/>
      </c>
    </row>
    <row r="1600" spans="1:6" x14ac:dyDescent="0.2">
      <c r="A1600" t="str">
        <f t="shared" si="164"/>
        <v/>
      </c>
      <c r="B1600" s="5" t="str">
        <f t="shared" si="165"/>
        <v/>
      </c>
      <c r="C1600" s="5" t="str">
        <f t="shared" si="166"/>
        <v/>
      </c>
      <c r="D1600" s="5" t="str">
        <f t="shared" si="167"/>
        <v/>
      </c>
      <c r="E1600" s="5" t="str">
        <f t="shared" si="168"/>
        <v/>
      </c>
      <c r="F1600" s="5" t="str">
        <f t="shared" si="169"/>
        <v/>
      </c>
    </row>
    <row r="1601" spans="1:6" x14ac:dyDescent="0.2">
      <c r="A1601" t="str">
        <f t="shared" si="164"/>
        <v/>
      </c>
      <c r="B1601" s="5" t="str">
        <f t="shared" si="165"/>
        <v/>
      </c>
      <c r="C1601" s="5" t="str">
        <f t="shared" si="166"/>
        <v/>
      </c>
      <c r="D1601" s="5" t="str">
        <f t="shared" si="167"/>
        <v/>
      </c>
      <c r="E1601" s="5" t="str">
        <f t="shared" si="168"/>
        <v/>
      </c>
      <c r="F1601" s="5" t="str">
        <f t="shared" si="169"/>
        <v/>
      </c>
    </row>
    <row r="1602" spans="1:6" x14ac:dyDescent="0.2">
      <c r="A1602" t="str">
        <f t="shared" si="164"/>
        <v/>
      </c>
      <c r="B1602" s="5" t="str">
        <f t="shared" si="165"/>
        <v/>
      </c>
      <c r="C1602" s="5" t="str">
        <f t="shared" si="166"/>
        <v/>
      </c>
      <c r="D1602" s="5" t="str">
        <f t="shared" si="167"/>
        <v/>
      </c>
      <c r="E1602" s="5" t="str">
        <f t="shared" si="168"/>
        <v/>
      </c>
      <c r="F1602" s="5" t="str">
        <f t="shared" si="169"/>
        <v/>
      </c>
    </row>
    <row r="1603" spans="1:6" x14ac:dyDescent="0.2">
      <c r="A1603" t="str">
        <f t="shared" si="164"/>
        <v/>
      </c>
      <c r="B1603" s="5" t="str">
        <f t="shared" si="165"/>
        <v/>
      </c>
      <c r="C1603" s="5" t="str">
        <f t="shared" si="166"/>
        <v/>
      </c>
      <c r="D1603" s="5" t="str">
        <f t="shared" si="167"/>
        <v/>
      </c>
      <c r="E1603" s="5" t="str">
        <f t="shared" si="168"/>
        <v/>
      </c>
      <c r="F1603" s="5" t="str">
        <f t="shared" si="169"/>
        <v/>
      </c>
    </row>
    <row r="1604" spans="1:6" x14ac:dyDescent="0.2">
      <c r="A1604" t="str">
        <f t="shared" si="164"/>
        <v/>
      </c>
      <c r="B1604" s="5" t="str">
        <f t="shared" si="165"/>
        <v/>
      </c>
      <c r="C1604" s="5" t="str">
        <f t="shared" si="166"/>
        <v/>
      </c>
      <c r="D1604" s="5" t="str">
        <f t="shared" si="167"/>
        <v/>
      </c>
      <c r="E1604" s="5" t="str">
        <f t="shared" si="168"/>
        <v/>
      </c>
      <c r="F1604" s="5" t="str">
        <f t="shared" si="169"/>
        <v/>
      </c>
    </row>
    <row r="1605" spans="1:6" x14ac:dyDescent="0.2">
      <c r="A1605" t="str">
        <f t="shared" si="164"/>
        <v/>
      </c>
      <c r="B1605" s="5" t="str">
        <f t="shared" si="165"/>
        <v/>
      </c>
      <c r="C1605" s="5" t="str">
        <f t="shared" si="166"/>
        <v/>
      </c>
      <c r="D1605" s="5" t="str">
        <f t="shared" si="167"/>
        <v/>
      </c>
      <c r="E1605" s="5" t="str">
        <f t="shared" si="168"/>
        <v/>
      </c>
      <c r="F1605" s="5" t="str">
        <f t="shared" si="169"/>
        <v/>
      </c>
    </row>
    <row r="1606" spans="1:6" x14ac:dyDescent="0.2">
      <c r="A1606" t="str">
        <f t="shared" si="164"/>
        <v/>
      </c>
      <c r="B1606" s="5" t="str">
        <f t="shared" si="165"/>
        <v/>
      </c>
      <c r="C1606" s="5" t="str">
        <f t="shared" si="166"/>
        <v/>
      </c>
      <c r="D1606" s="5" t="str">
        <f t="shared" si="167"/>
        <v/>
      </c>
      <c r="E1606" s="5" t="str">
        <f t="shared" si="168"/>
        <v/>
      </c>
      <c r="F1606" s="5" t="str">
        <f t="shared" si="169"/>
        <v/>
      </c>
    </row>
    <row r="1607" spans="1:6" x14ac:dyDescent="0.2">
      <c r="A1607" t="str">
        <f t="shared" si="164"/>
        <v/>
      </c>
      <c r="B1607" s="5" t="str">
        <f t="shared" si="165"/>
        <v/>
      </c>
      <c r="C1607" s="5" t="str">
        <f t="shared" si="166"/>
        <v/>
      </c>
      <c r="D1607" s="5" t="str">
        <f t="shared" si="167"/>
        <v/>
      </c>
      <c r="E1607" s="5" t="str">
        <f t="shared" si="168"/>
        <v/>
      </c>
      <c r="F1607" s="5" t="str">
        <f t="shared" si="169"/>
        <v/>
      </c>
    </row>
    <row r="1608" spans="1:6" x14ac:dyDescent="0.2">
      <c r="A1608" t="str">
        <f t="shared" si="164"/>
        <v/>
      </c>
      <c r="B1608" s="5" t="str">
        <f t="shared" si="165"/>
        <v/>
      </c>
      <c r="C1608" s="5" t="str">
        <f t="shared" si="166"/>
        <v/>
      </c>
      <c r="D1608" s="5" t="str">
        <f t="shared" si="167"/>
        <v/>
      </c>
      <c r="E1608" s="5" t="str">
        <f t="shared" si="168"/>
        <v/>
      </c>
      <c r="F1608" s="5" t="str">
        <f t="shared" si="169"/>
        <v/>
      </c>
    </row>
    <row r="1609" spans="1:6" x14ac:dyDescent="0.2">
      <c r="A1609" t="str">
        <f t="shared" si="164"/>
        <v/>
      </c>
      <c r="B1609" s="5" t="str">
        <f t="shared" si="165"/>
        <v/>
      </c>
      <c r="C1609" s="5" t="str">
        <f t="shared" si="166"/>
        <v/>
      </c>
      <c r="D1609" s="5" t="str">
        <f t="shared" si="167"/>
        <v/>
      </c>
      <c r="E1609" s="5" t="str">
        <f t="shared" si="168"/>
        <v/>
      </c>
      <c r="F1609" s="5" t="str">
        <f t="shared" si="169"/>
        <v/>
      </c>
    </row>
    <row r="1610" spans="1:6" x14ac:dyDescent="0.2">
      <c r="A1610" t="str">
        <f t="shared" si="164"/>
        <v/>
      </c>
      <c r="B1610" s="5" t="str">
        <f t="shared" si="165"/>
        <v/>
      </c>
      <c r="C1610" s="5" t="str">
        <f t="shared" si="166"/>
        <v/>
      </c>
      <c r="D1610" s="5" t="str">
        <f t="shared" si="167"/>
        <v/>
      </c>
      <c r="E1610" s="5" t="str">
        <f t="shared" si="168"/>
        <v/>
      </c>
      <c r="F1610" s="5" t="str">
        <f t="shared" si="169"/>
        <v/>
      </c>
    </row>
    <row r="1611" spans="1:6" x14ac:dyDescent="0.2">
      <c r="A1611" t="str">
        <f t="shared" si="164"/>
        <v/>
      </c>
      <c r="B1611" s="5" t="str">
        <f t="shared" si="165"/>
        <v/>
      </c>
      <c r="C1611" s="5" t="str">
        <f t="shared" si="166"/>
        <v/>
      </c>
      <c r="D1611" s="5" t="str">
        <f t="shared" si="167"/>
        <v/>
      </c>
      <c r="E1611" s="5" t="str">
        <f t="shared" si="168"/>
        <v/>
      </c>
      <c r="F1611" s="5" t="str">
        <f t="shared" si="169"/>
        <v/>
      </c>
    </row>
    <row r="1612" spans="1:6" x14ac:dyDescent="0.2">
      <c r="A1612" t="str">
        <f t="shared" si="164"/>
        <v/>
      </c>
      <c r="B1612" s="5" t="str">
        <f t="shared" si="165"/>
        <v/>
      </c>
      <c r="C1612" s="5" t="str">
        <f t="shared" si="166"/>
        <v/>
      </c>
      <c r="D1612" s="5" t="str">
        <f t="shared" si="167"/>
        <v/>
      </c>
      <c r="E1612" s="5" t="str">
        <f t="shared" si="168"/>
        <v/>
      </c>
      <c r="F1612" s="5" t="str">
        <f t="shared" si="169"/>
        <v/>
      </c>
    </row>
    <row r="1613" spans="1:6" x14ac:dyDescent="0.2">
      <c r="A1613" t="str">
        <f t="shared" si="164"/>
        <v/>
      </c>
      <c r="B1613" s="5" t="str">
        <f t="shared" si="165"/>
        <v/>
      </c>
      <c r="C1613" s="5" t="str">
        <f t="shared" si="166"/>
        <v/>
      </c>
      <c r="D1613" s="5" t="str">
        <f t="shared" si="167"/>
        <v/>
      </c>
      <c r="E1613" s="5" t="str">
        <f t="shared" si="168"/>
        <v/>
      </c>
      <c r="F1613" s="5" t="str">
        <f t="shared" si="169"/>
        <v/>
      </c>
    </row>
    <row r="1614" spans="1:6" x14ac:dyDescent="0.2">
      <c r="A1614" t="str">
        <f t="shared" si="164"/>
        <v/>
      </c>
      <c r="B1614" s="5" t="str">
        <f t="shared" si="165"/>
        <v/>
      </c>
      <c r="C1614" s="5" t="str">
        <f t="shared" si="166"/>
        <v/>
      </c>
      <c r="D1614" s="5" t="str">
        <f t="shared" si="167"/>
        <v/>
      </c>
      <c r="E1614" s="5" t="str">
        <f t="shared" si="168"/>
        <v/>
      </c>
      <c r="F1614" s="5" t="str">
        <f t="shared" si="169"/>
        <v/>
      </c>
    </row>
    <row r="1615" spans="1:6" x14ac:dyDescent="0.2">
      <c r="A1615" t="str">
        <f t="shared" si="164"/>
        <v/>
      </c>
      <c r="B1615" s="5" t="str">
        <f t="shared" si="165"/>
        <v/>
      </c>
      <c r="C1615" s="5" t="str">
        <f t="shared" si="166"/>
        <v/>
      </c>
      <c r="D1615" s="5" t="str">
        <f t="shared" si="167"/>
        <v/>
      </c>
      <c r="E1615" s="5" t="str">
        <f t="shared" si="168"/>
        <v/>
      </c>
      <c r="F1615" s="5" t="str">
        <f t="shared" si="169"/>
        <v/>
      </c>
    </row>
    <row r="1616" spans="1:6" x14ac:dyDescent="0.2">
      <c r="A1616" t="str">
        <f t="shared" si="164"/>
        <v/>
      </c>
      <c r="B1616" s="5" t="str">
        <f t="shared" si="165"/>
        <v/>
      </c>
      <c r="C1616" s="5" t="str">
        <f t="shared" si="166"/>
        <v/>
      </c>
      <c r="D1616" s="5" t="str">
        <f t="shared" si="167"/>
        <v/>
      </c>
      <c r="E1616" s="5" t="str">
        <f t="shared" si="168"/>
        <v/>
      </c>
      <c r="F1616" s="5" t="str">
        <f t="shared" si="169"/>
        <v/>
      </c>
    </row>
    <row r="1617" spans="1:6" x14ac:dyDescent="0.2">
      <c r="A1617" t="str">
        <f t="shared" si="164"/>
        <v/>
      </c>
      <c r="B1617" s="5" t="str">
        <f t="shared" si="165"/>
        <v/>
      </c>
      <c r="C1617" s="5" t="str">
        <f t="shared" si="166"/>
        <v/>
      </c>
      <c r="D1617" s="5" t="str">
        <f t="shared" si="167"/>
        <v/>
      </c>
      <c r="E1617" s="5" t="str">
        <f t="shared" si="168"/>
        <v/>
      </c>
      <c r="F1617" s="5" t="str">
        <f t="shared" si="169"/>
        <v/>
      </c>
    </row>
    <row r="1618" spans="1:6" x14ac:dyDescent="0.2">
      <c r="A1618" t="str">
        <f t="shared" si="164"/>
        <v/>
      </c>
      <c r="B1618" s="5" t="str">
        <f t="shared" si="165"/>
        <v/>
      </c>
      <c r="C1618" s="5" t="str">
        <f t="shared" si="166"/>
        <v/>
      </c>
      <c r="D1618" s="5" t="str">
        <f t="shared" si="167"/>
        <v/>
      </c>
      <c r="E1618" s="5" t="str">
        <f t="shared" si="168"/>
        <v/>
      </c>
      <c r="F1618" s="5" t="str">
        <f t="shared" si="169"/>
        <v/>
      </c>
    </row>
    <row r="1619" spans="1:6" x14ac:dyDescent="0.2">
      <c r="A1619" t="str">
        <f t="shared" si="164"/>
        <v/>
      </c>
      <c r="B1619" s="5" t="str">
        <f t="shared" si="165"/>
        <v/>
      </c>
      <c r="C1619" s="5" t="str">
        <f t="shared" si="166"/>
        <v/>
      </c>
      <c r="D1619" s="5" t="str">
        <f t="shared" si="167"/>
        <v/>
      </c>
      <c r="E1619" s="5" t="str">
        <f t="shared" si="168"/>
        <v/>
      </c>
      <c r="F1619" s="5" t="str">
        <f t="shared" si="169"/>
        <v/>
      </c>
    </row>
    <row r="1620" spans="1:6" x14ac:dyDescent="0.2">
      <c r="A1620" t="str">
        <f t="shared" si="164"/>
        <v/>
      </c>
      <c r="B1620" s="5" t="str">
        <f t="shared" si="165"/>
        <v/>
      </c>
      <c r="C1620" s="5" t="str">
        <f t="shared" si="166"/>
        <v/>
      </c>
      <c r="D1620" s="5" t="str">
        <f t="shared" si="167"/>
        <v/>
      </c>
      <c r="E1620" s="5" t="str">
        <f t="shared" si="168"/>
        <v/>
      </c>
      <c r="F1620" s="5" t="str">
        <f t="shared" si="169"/>
        <v/>
      </c>
    </row>
    <row r="1621" spans="1:6" x14ac:dyDescent="0.2">
      <c r="A1621" t="str">
        <f t="shared" ref="A1621:A1684" si="170">IF(OR(B1621&lt;50,B1621=""),"",A1620+1)</f>
        <v/>
      </c>
      <c r="B1621" s="5" t="str">
        <f t="shared" ref="B1621:B1684" si="171">+F1620</f>
        <v/>
      </c>
      <c r="C1621" s="5" t="str">
        <f t="shared" ref="C1621:C1684" si="172">IF(B1621="","",B1621*J$3)</f>
        <v/>
      </c>
      <c r="D1621" s="5" t="str">
        <f t="shared" ref="D1621:D1684" si="173">IF(B1621="","",C1621-E1621)</f>
        <v/>
      </c>
      <c r="E1621" s="5" t="str">
        <f t="shared" ref="E1621:E1684" si="174">IF(B1621="","",+B1621*($J$2/12))</f>
        <v/>
      </c>
      <c r="F1621" s="5" t="str">
        <f t="shared" ref="F1621:F1684" si="175">IF(OR(B1621&lt;50,B1621=""),"",B1621-D1621)</f>
        <v/>
      </c>
    </row>
    <row r="1622" spans="1:6" x14ac:dyDescent="0.2">
      <c r="A1622" t="str">
        <f t="shared" si="170"/>
        <v/>
      </c>
      <c r="B1622" s="5" t="str">
        <f t="shared" si="171"/>
        <v/>
      </c>
      <c r="C1622" s="5" t="str">
        <f t="shared" si="172"/>
        <v/>
      </c>
      <c r="D1622" s="5" t="str">
        <f t="shared" si="173"/>
        <v/>
      </c>
      <c r="E1622" s="5" t="str">
        <f t="shared" si="174"/>
        <v/>
      </c>
      <c r="F1622" s="5" t="str">
        <f t="shared" si="175"/>
        <v/>
      </c>
    </row>
    <row r="1623" spans="1:6" x14ac:dyDescent="0.2">
      <c r="A1623" t="str">
        <f t="shared" si="170"/>
        <v/>
      </c>
      <c r="B1623" s="5" t="str">
        <f t="shared" si="171"/>
        <v/>
      </c>
      <c r="C1623" s="5" t="str">
        <f t="shared" si="172"/>
        <v/>
      </c>
      <c r="D1623" s="5" t="str">
        <f t="shared" si="173"/>
        <v/>
      </c>
      <c r="E1623" s="5" t="str">
        <f t="shared" si="174"/>
        <v/>
      </c>
      <c r="F1623" s="5" t="str">
        <f t="shared" si="175"/>
        <v/>
      </c>
    </row>
    <row r="1624" spans="1:6" x14ac:dyDescent="0.2">
      <c r="A1624" t="str">
        <f t="shared" si="170"/>
        <v/>
      </c>
      <c r="B1624" s="5" t="str">
        <f t="shared" si="171"/>
        <v/>
      </c>
      <c r="C1624" s="5" t="str">
        <f t="shared" si="172"/>
        <v/>
      </c>
      <c r="D1624" s="5" t="str">
        <f t="shared" si="173"/>
        <v/>
      </c>
      <c r="E1624" s="5" t="str">
        <f t="shared" si="174"/>
        <v/>
      </c>
      <c r="F1624" s="5" t="str">
        <f t="shared" si="175"/>
        <v/>
      </c>
    </row>
    <row r="1625" spans="1:6" x14ac:dyDescent="0.2">
      <c r="A1625" t="str">
        <f t="shared" si="170"/>
        <v/>
      </c>
      <c r="B1625" s="5" t="str">
        <f t="shared" si="171"/>
        <v/>
      </c>
      <c r="C1625" s="5" t="str">
        <f t="shared" si="172"/>
        <v/>
      </c>
      <c r="D1625" s="5" t="str">
        <f t="shared" si="173"/>
        <v/>
      </c>
      <c r="E1625" s="5" t="str">
        <f t="shared" si="174"/>
        <v/>
      </c>
      <c r="F1625" s="5" t="str">
        <f t="shared" si="175"/>
        <v/>
      </c>
    </row>
    <row r="1626" spans="1:6" x14ac:dyDescent="0.2">
      <c r="A1626" t="str">
        <f t="shared" si="170"/>
        <v/>
      </c>
      <c r="B1626" s="5" t="str">
        <f t="shared" si="171"/>
        <v/>
      </c>
      <c r="C1626" s="5" t="str">
        <f t="shared" si="172"/>
        <v/>
      </c>
      <c r="D1626" s="5" t="str">
        <f t="shared" si="173"/>
        <v/>
      </c>
      <c r="E1626" s="5" t="str">
        <f t="shared" si="174"/>
        <v/>
      </c>
      <c r="F1626" s="5" t="str">
        <f t="shared" si="175"/>
        <v/>
      </c>
    </row>
    <row r="1627" spans="1:6" x14ac:dyDescent="0.2">
      <c r="A1627" t="str">
        <f t="shared" si="170"/>
        <v/>
      </c>
      <c r="B1627" s="5" t="str">
        <f t="shared" si="171"/>
        <v/>
      </c>
      <c r="C1627" s="5" t="str">
        <f t="shared" si="172"/>
        <v/>
      </c>
      <c r="D1627" s="5" t="str">
        <f t="shared" si="173"/>
        <v/>
      </c>
      <c r="E1627" s="5" t="str">
        <f t="shared" si="174"/>
        <v/>
      </c>
      <c r="F1627" s="5" t="str">
        <f t="shared" si="175"/>
        <v/>
      </c>
    </row>
    <row r="1628" spans="1:6" x14ac:dyDescent="0.2">
      <c r="A1628" t="str">
        <f t="shared" si="170"/>
        <v/>
      </c>
      <c r="B1628" s="5" t="str">
        <f t="shared" si="171"/>
        <v/>
      </c>
      <c r="C1628" s="5" t="str">
        <f t="shared" si="172"/>
        <v/>
      </c>
      <c r="D1628" s="5" t="str">
        <f t="shared" si="173"/>
        <v/>
      </c>
      <c r="E1628" s="5" t="str">
        <f t="shared" si="174"/>
        <v/>
      </c>
      <c r="F1628" s="5" t="str">
        <f t="shared" si="175"/>
        <v/>
      </c>
    </row>
    <row r="1629" spans="1:6" x14ac:dyDescent="0.2">
      <c r="A1629" t="str">
        <f t="shared" si="170"/>
        <v/>
      </c>
      <c r="B1629" s="5" t="str">
        <f t="shared" si="171"/>
        <v/>
      </c>
      <c r="C1629" s="5" t="str">
        <f t="shared" si="172"/>
        <v/>
      </c>
      <c r="D1629" s="5" t="str">
        <f t="shared" si="173"/>
        <v/>
      </c>
      <c r="E1629" s="5" t="str">
        <f t="shared" si="174"/>
        <v/>
      </c>
      <c r="F1629" s="5" t="str">
        <f t="shared" si="175"/>
        <v/>
      </c>
    </row>
    <row r="1630" spans="1:6" x14ac:dyDescent="0.2">
      <c r="A1630" t="str">
        <f t="shared" si="170"/>
        <v/>
      </c>
      <c r="B1630" s="5" t="str">
        <f t="shared" si="171"/>
        <v/>
      </c>
      <c r="C1630" s="5" t="str">
        <f t="shared" si="172"/>
        <v/>
      </c>
      <c r="D1630" s="5" t="str">
        <f t="shared" si="173"/>
        <v/>
      </c>
      <c r="E1630" s="5" t="str">
        <f t="shared" si="174"/>
        <v/>
      </c>
      <c r="F1630" s="5" t="str">
        <f t="shared" si="175"/>
        <v/>
      </c>
    </row>
    <row r="1631" spans="1:6" x14ac:dyDescent="0.2">
      <c r="A1631" t="str">
        <f t="shared" si="170"/>
        <v/>
      </c>
      <c r="B1631" s="5" t="str">
        <f t="shared" si="171"/>
        <v/>
      </c>
      <c r="C1631" s="5" t="str">
        <f t="shared" si="172"/>
        <v/>
      </c>
      <c r="D1631" s="5" t="str">
        <f t="shared" si="173"/>
        <v/>
      </c>
      <c r="E1631" s="5" t="str">
        <f t="shared" si="174"/>
        <v/>
      </c>
      <c r="F1631" s="5" t="str">
        <f t="shared" si="175"/>
        <v/>
      </c>
    </row>
    <row r="1632" spans="1:6" x14ac:dyDescent="0.2">
      <c r="A1632" t="str">
        <f t="shared" si="170"/>
        <v/>
      </c>
      <c r="B1632" s="5" t="str">
        <f t="shared" si="171"/>
        <v/>
      </c>
      <c r="C1632" s="5" t="str">
        <f t="shared" si="172"/>
        <v/>
      </c>
      <c r="D1632" s="5" t="str">
        <f t="shared" si="173"/>
        <v/>
      </c>
      <c r="E1632" s="5" t="str">
        <f t="shared" si="174"/>
        <v/>
      </c>
      <c r="F1632" s="5" t="str">
        <f t="shared" si="175"/>
        <v/>
      </c>
    </row>
    <row r="1633" spans="1:6" x14ac:dyDescent="0.2">
      <c r="A1633" t="str">
        <f t="shared" si="170"/>
        <v/>
      </c>
      <c r="B1633" s="5" t="str">
        <f t="shared" si="171"/>
        <v/>
      </c>
      <c r="C1633" s="5" t="str">
        <f t="shared" si="172"/>
        <v/>
      </c>
      <c r="D1633" s="5" t="str">
        <f t="shared" si="173"/>
        <v/>
      </c>
      <c r="E1633" s="5" t="str">
        <f t="shared" si="174"/>
        <v/>
      </c>
      <c r="F1633" s="5" t="str">
        <f t="shared" si="175"/>
        <v/>
      </c>
    </row>
    <row r="1634" spans="1:6" x14ac:dyDescent="0.2">
      <c r="A1634" t="str">
        <f t="shared" si="170"/>
        <v/>
      </c>
      <c r="B1634" s="5" t="str">
        <f t="shared" si="171"/>
        <v/>
      </c>
      <c r="C1634" s="5" t="str">
        <f t="shared" si="172"/>
        <v/>
      </c>
      <c r="D1634" s="5" t="str">
        <f t="shared" si="173"/>
        <v/>
      </c>
      <c r="E1634" s="5" t="str">
        <f t="shared" si="174"/>
        <v/>
      </c>
      <c r="F1634" s="5" t="str">
        <f t="shared" si="175"/>
        <v/>
      </c>
    </row>
    <row r="1635" spans="1:6" x14ac:dyDescent="0.2">
      <c r="A1635" t="str">
        <f t="shared" si="170"/>
        <v/>
      </c>
      <c r="B1635" s="5" t="str">
        <f t="shared" si="171"/>
        <v/>
      </c>
      <c r="C1635" s="5" t="str">
        <f t="shared" si="172"/>
        <v/>
      </c>
      <c r="D1635" s="5" t="str">
        <f t="shared" si="173"/>
        <v/>
      </c>
      <c r="E1635" s="5" t="str">
        <f t="shared" si="174"/>
        <v/>
      </c>
      <c r="F1635" s="5" t="str">
        <f t="shared" si="175"/>
        <v/>
      </c>
    </row>
    <row r="1636" spans="1:6" x14ac:dyDescent="0.2">
      <c r="A1636" t="str">
        <f t="shared" si="170"/>
        <v/>
      </c>
      <c r="B1636" s="5" t="str">
        <f t="shared" si="171"/>
        <v/>
      </c>
      <c r="C1636" s="5" t="str">
        <f t="shared" si="172"/>
        <v/>
      </c>
      <c r="D1636" s="5" t="str">
        <f t="shared" si="173"/>
        <v/>
      </c>
      <c r="E1636" s="5" t="str">
        <f t="shared" si="174"/>
        <v/>
      </c>
      <c r="F1636" s="5" t="str">
        <f t="shared" si="175"/>
        <v/>
      </c>
    </row>
    <row r="1637" spans="1:6" x14ac:dyDescent="0.2">
      <c r="A1637" t="str">
        <f t="shared" si="170"/>
        <v/>
      </c>
      <c r="B1637" s="5" t="str">
        <f t="shared" si="171"/>
        <v/>
      </c>
      <c r="C1637" s="5" t="str">
        <f t="shared" si="172"/>
        <v/>
      </c>
      <c r="D1637" s="5" t="str">
        <f t="shared" si="173"/>
        <v/>
      </c>
      <c r="E1637" s="5" t="str">
        <f t="shared" si="174"/>
        <v/>
      </c>
      <c r="F1637" s="5" t="str">
        <f t="shared" si="175"/>
        <v/>
      </c>
    </row>
    <row r="1638" spans="1:6" x14ac:dyDescent="0.2">
      <c r="A1638" t="str">
        <f t="shared" si="170"/>
        <v/>
      </c>
      <c r="B1638" s="5" t="str">
        <f t="shared" si="171"/>
        <v/>
      </c>
      <c r="C1638" s="5" t="str">
        <f t="shared" si="172"/>
        <v/>
      </c>
      <c r="D1638" s="5" t="str">
        <f t="shared" si="173"/>
        <v/>
      </c>
      <c r="E1638" s="5" t="str">
        <f t="shared" si="174"/>
        <v/>
      </c>
      <c r="F1638" s="5" t="str">
        <f t="shared" si="175"/>
        <v/>
      </c>
    </row>
    <row r="1639" spans="1:6" x14ac:dyDescent="0.2">
      <c r="A1639" t="str">
        <f t="shared" si="170"/>
        <v/>
      </c>
      <c r="B1639" s="5" t="str">
        <f t="shared" si="171"/>
        <v/>
      </c>
      <c r="C1639" s="5" t="str">
        <f t="shared" si="172"/>
        <v/>
      </c>
      <c r="D1639" s="5" t="str">
        <f t="shared" si="173"/>
        <v/>
      </c>
      <c r="E1639" s="5" t="str">
        <f t="shared" si="174"/>
        <v/>
      </c>
      <c r="F1639" s="5" t="str">
        <f t="shared" si="175"/>
        <v/>
      </c>
    </row>
    <row r="1640" spans="1:6" x14ac:dyDescent="0.2">
      <c r="A1640" t="str">
        <f t="shared" si="170"/>
        <v/>
      </c>
      <c r="B1640" s="5" t="str">
        <f t="shared" si="171"/>
        <v/>
      </c>
      <c r="C1640" s="5" t="str">
        <f t="shared" si="172"/>
        <v/>
      </c>
      <c r="D1640" s="5" t="str">
        <f t="shared" si="173"/>
        <v/>
      </c>
      <c r="E1640" s="5" t="str">
        <f t="shared" si="174"/>
        <v/>
      </c>
      <c r="F1640" s="5" t="str">
        <f t="shared" si="175"/>
        <v/>
      </c>
    </row>
    <row r="1641" spans="1:6" x14ac:dyDescent="0.2">
      <c r="A1641" t="str">
        <f t="shared" si="170"/>
        <v/>
      </c>
      <c r="B1641" s="5" t="str">
        <f t="shared" si="171"/>
        <v/>
      </c>
      <c r="C1641" s="5" t="str">
        <f t="shared" si="172"/>
        <v/>
      </c>
      <c r="D1641" s="5" t="str">
        <f t="shared" si="173"/>
        <v/>
      </c>
      <c r="E1641" s="5" t="str">
        <f t="shared" si="174"/>
        <v/>
      </c>
      <c r="F1641" s="5" t="str">
        <f t="shared" si="175"/>
        <v/>
      </c>
    </row>
    <row r="1642" spans="1:6" x14ac:dyDescent="0.2">
      <c r="A1642" t="str">
        <f t="shared" si="170"/>
        <v/>
      </c>
      <c r="B1642" s="5" t="str">
        <f t="shared" si="171"/>
        <v/>
      </c>
      <c r="C1642" s="5" t="str">
        <f t="shared" si="172"/>
        <v/>
      </c>
      <c r="D1642" s="5" t="str">
        <f t="shared" si="173"/>
        <v/>
      </c>
      <c r="E1642" s="5" t="str">
        <f t="shared" si="174"/>
        <v/>
      </c>
      <c r="F1642" s="5" t="str">
        <f t="shared" si="175"/>
        <v/>
      </c>
    </row>
    <row r="1643" spans="1:6" x14ac:dyDescent="0.2">
      <c r="A1643" t="str">
        <f t="shared" si="170"/>
        <v/>
      </c>
      <c r="B1643" s="5" t="str">
        <f t="shared" si="171"/>
        <v/>
      </c>
      <c r="C1643" s="5" t="str">
        <f t="shared" si="172"/>
        <v/>
      </c>
      <c r="D1643" s="5" t="str">
        <f t="shared" si="173"/>
        <v/>
      </c>
      <c r="E1643" s="5" t="str">
        <f t="shared" si="174"/>
        <v/>
      </c>
      <c r="F1643" s="5" t="str">
        <f t="shared" si="175"/>
        <v/>
      </c>
    </row>
    <row r="1644" spans="1:6" x14ac:dyDescent="0.2">
      <c r="A1644" t="str">
        <f t="shared" si="170"/>
        <v/>
      </c>
      <c r="B1644" s="5" t="str">
        <f t="shared" si="171"/>
        <v/>
      </c>
      <c r="C1644" s="5" t="str">
        <f t="shared" si="172"/>
        <v/>
      </c>
      <c r="D1644" s="5" t="str">
        <f t="shared" si="173"/>
        <v/>
      </c>
      <c r="E1644" s="5" t="str">
        <f t="shared" si="174"/>
        <v/>
      </c>
      <c r="F1644" s="5" t="str">
        <f t="shared" si="175"/>
        <v/>
      </c>
    </row>
    <row r="1645" spans="1:6" x14ac:dyDescent="0.2">
      <c r="A1645" t="str">
        <f t="shared" si="170"/>
        <v/>
      </c>
      <c r="B1645" s="5" t="str">
        <f t="shared" si="171"/>
        <v/>
      </c>
      <c r="C1645" s="5" t="str">
        <f t="shared" si="172"/>
        <v/>
      </c>
      <c r="D1645" s="5" t="str">
        <f t="shared" si="173"/>
        <v/>
      </c>
      <c r="E1645" s="5" t="str">
        <f t="shared" si="174"/>
        <v/>
      </c>
      <c r="F1645" s="5" t="str">
        <f t="shared" si="175"/>
        <v/>
      </c>
    </row>
    <row r="1646" spans="1:6" x14ac:dyDescent="0.2">
      <c r="A1646" t="str">
        <f t="shared" si="170"/>
        <v/>
      </c>
      <c r="B1646" s="5" t="str">
        <f t="shared" si="171"/>
        <v/>
      </c>
      <c r="C1646" s="5" t="str">
        <f t="shared" si="172"/>
        <v/>
      </c>
      <c r="D1646" s="5" t="str">
        <f t="shared" si="173"/>
        <v/>
      </c>
      <c r="E1646" s="5" t="str">
        <f t="shared" si="174"/>
        <v/>
      </c>
      <c r="F1646" s="5" t="str">
        <f t="shared" si="175"/>
        <v/>
      </c>
    </row>
    <row r="1647" spans="1:6" x14ac:dyDescent="0.2">
      <c r="A1647" t="str">
        <f t="shared" si="170"/>
        <v/>
      </c>
      <c r="B1647" s="5" t="str">
        <f t="shared" si="171"/>
        <v/>
      </c>
      <c r="C1647" s="5" t="str">
        <f t="shared" si="172"/>
        <v/>
      </c>
      <c r="D1647" s="5" t="str">
        <f t="shared" si="173"/>
        <v/>
      </c>
      <c r="E1647" s="5" t="str">
        <f t="shared" si="174"/>
        <v/>
      </c>
      <c r="F1647" s="5" t="str">
        <f t="shared" si="175"/>
        <v/>
      </c>
    </row>
    <row r="1648" spans="1:6" x14ac:dyDescent="0.2">
      <c r="A1648" t="str">
        <f t="shared" si="170"/>
        <v/>
      </c>
      <c r="B1648" s="5" t="str">
        <f t="shared" si="171"/>
        <v/>
      </c>
      <c r="C1648" s="5" t="str">
        <f t="shared" si="172"/>
        <v/>
      </c>
      <c r="D1648" s="5" t="str">
        <f t="shared" si="173"/>
        <v/>
      </c>
      <c r="E1648" s="5" t="str">
        <f t="shared" si="174"/>
        <v/>
      </c>
      <c r="F1648" s="5" t="str">
        <f t="shared" si="175"/>
        <v/>
      </c>
    </row>
    <row r="1649" spans="1:6" x14ac:dyDescent="0.2">
      <c r="A1649" t="str">
        <f t="shared" si="170"/>
        <v/>
      </c>
      <c r="B1649" s="5" t="str">
        <f t="shared" si="171"/>
        <v/>
      </c>
      <c r="C1649" s="5" t="str">
        <f t="shared" si="172"/>
        <v/>
      </c>
      <c r="D1649" s="5" t="str">
        <f t="shared" si="173"/>
        <v/>
      </c>
      <c r="E1649" s="5" t="str">
        <f t="shared" si="174"/>
        <v/>
      </c>
      <c r="F1649" s="5" t="str">
        <f t="shared" si="175"/>
        <v/>
      </c>
    </row>
    <row r="1650" spans="1:6" x14ac:dyDescent="0.2">
      <c r="A1650" t="str">
        <f t="shared" si="170"/>
        <v/>
      </c>
      <c r="B1650" s="5" t="str">
        <f t="shared" si="171"/>
        <v/>
      </c>
      <c r="C1650" s="5" t="str">
        <f t="shared" si="172"/>
        <v/>
      </c>
      <c r="D1650" s="5" t="str">
        <f t="shared" si="173"/>
        <v/>
      </c>
      <c r="E1650" s="5" t="str">
        <f t="shared" si="174"/>
        <v/>
      </c>
      <c r="F1650" s="5" t="str">
        <f t="shared" si="175"/>
        <v/>
      </c>
    </row>
    <row r="1651" spans="1:6" x14ac:dyDescent="0.2">
      <c r="A1651" t="str">
        <f t="shared" si="170"/>
        <v/>
      </c>
      <c r="B1651" s="5" t="str">
        <f t="shared" si="171"/>
        <v/>
      </c>
      <c r="C1651" s="5" t="str">
        <f t="shared" si="172"/>
        <v/>
      </c>
      <c r="D1651" s="5" t="str">
        <f t="shared" si="173"/>
        <v/>
      </c>
      <c r="E1651" s="5" t="str">
        <f t="shared" si="174"/>
        <v/>
      </c>
      <c r="F1651" s="5" t="str">
        <f t="shared" si="175"/>
        <v/>
      </c>
    </row>
    <row r="1652" spans="1:6" x14ac:dyDescent="0.2">
      <c r="A1652" t="str">
        <f t="shared" si="170"/>
        <v/>
      </c>
      <c r="B1652" s="5" t="str">
        <f t="shared" si="171"/>
        <v/>
      </c>
      <c r="C1652" s="5" t="str">
        <f t="shared" si="172"/>
        <v/>
      </c>
      <c r="D1652" s="5" t="str">
        <f t="shared" si="173"/>
        <v/>
      </c>
      <c r="E1652" s="5" t="str">
        <f t="shared" si="174"/>
        <v/>
      </c>
      <c r="F1652" s="5" t="str">
        <f t="shared" si="175"/>
        <v/>
      </c>
    </row>
    <row r="1653" spans="1:6" x14ac:dyDescent="0.2">
      <c r="A1653" t="str">
        <f t="shared" si="170"/>
        <v/>
      </c>
      <c r="B1653" s="5" t="str">
        <f t="shared" si="171"/>
        <v/>
      </c>
      <c r="C1653" s="5" t="str">
        <f t="shared" si="172"/>
        <v/>
      </c>
      <c r="D1653" s="5" t="str">
        <f t="shared" si="173"/>
        <v/>
      </c>
      <c r="E1653" s="5" t="str">
        <f t="shared" si="174"/>
        <v/>
      </c>
      <c r="F1653" s="5" t="str">
        <f t="shared" si="175"/>
        <v/>
      </c>
    </row>
    <row r="1654" spans="1:6" x14ac:dyDescent="0.2">
      <c r="A1654" t="str">
        <f t="shared" si="170"/>
        <v/>
      </c>
      <c r="B1654" s="5" t="str">
        <f t="shared" si="171"/>
        <v/>
      </c>
      <c r="C1654" s="5" t="str">
        <f t="shared" si="172"/>
        <v/>
      </c>
      <c r="D1654" s="5" t="str">
        <f t="shared" si="173"/>
        <v/>
      </c>
      <c r="E1654" s="5" t="str">
        <f t="shared" si="174"/>
        <v/>
      </c>
      <c r="F1654" s="5" t="str">
        <f t="shared" si="175"/>
        <v/>
      </c>
    </row>
    <row r="1655" spans="1:6" x14ac:dyDescent="0.2">
      <c r="A1655" t="str">
        <f t="shared" si="170"/>
        <v/>
      </c>
      <c r="B1655" s="5" t="str">
        <f t="shared" si="171"/>
        <v/>
      </c>
      <c r="C1655" s="5" t="str">
        <f t="shared" si="172"/>
        <v/>
      </c>
      <c r="D1655" s="5" t="str">
        <f t="shared" si="173"/>
        <v/>
      </c>
      <c r="E1655" s="5" t="str">
        <f t="shared" si="174"/>
        <v/>
      </c>
      <c r="F1655" s="5" t="str">
        <f t="shared" si="175"/>
        <v/>
      </c>
    </row>
    <row r="1656" spans="1:6" x14ac:dyDescent="0.2">
      <c r="A1656" t="str">
        <f t="shared" si="170"/>
        <v/>
      </c>
      <c r="B1656" s="5" t="str">
        <f t="shared" si="171"/>
        <v/>
      </c>
      <c r="C1656" s="5" t="str">
        <f t="shared" si="172"/>
        <v/>
      </c>
      <c r="D1656" s="5" t="str">
        <f t="shared" si="173"/>
        <v/>
      </c>
      <c r="E1656" s="5" t="str">
        <f t="shared" si="174"/>
        <v/>
      </c>
      <c r="F1656" s="5" t="str">
        <f t="shared" si="175"/>
        <v/>
      </c>
    </row>
    <row r="1657" spans="1:6" x14ac:dyDescent="0.2">
      <c r="A1657" t="str">
        <f t="shared" si="170"/>
        <v/>
      </c>
      <c r="B1657" s="5" t="str">
        <f t="shared" si="171"/>
        <v/>
      </c>
      <c r="C1657" s="5" t="str">
        <f t="shared" si="172"/>
        <v/>
      </c>
      <c r="D1657" s="5" t="str">
        <f t="shared" si="173"/>
        <v/>
      </c>
      <c r="E1657" s="5" t="str">
        <f t="shared" si="174"/>
        <v/>
      </c>
      <c r="F1657" s="5" t="str">
        <f t="shared" si="175"/>
        <v/>
      </c>
    </row>
    <row r="1658" spans="1:6" x14ac:dyDescent="0.2">
      <c r="A1658" t="str">
        <f t="shared" si="170"/>
        <v/>
      </c>
      <c r="B1658" s="5" t="str">
        <f t="shared" si="171"/>
        <v/>
      </c>
      <c r="C1658" s="5" t="str">
        <f t="shared" si="172"/>
        <v/>
      </c>
      <c r="D1658" s="5" t="str">
        <f t="shared" si="173"/>
        <v/>
      </c>
      <c r="E1658" s="5" t="str">
        <f t="shared" si="174"/>
        <v/>
      </c>
      <c r="F1658" s="5" t="str">
        <f t="shared" si="175"/>
        <v/>
      </c>
    </row>
    <row r="1659" spans="1:6" x14ac:dyDescent="0.2">
      <c r="A1659" t="str">
        <f t="shared" si="170"/>
        <v/>
      </c>
      <c r="B1659" s="5" t="str">
        <f t="shared" si="171"/>
        <v/>
      </c>
      <c r="C1659" s="5" t="str">
        <f t="shared" si="172"/>
        <v/>
      </c>
      <c r="D1659" s="5" t="str">
        <f t="shared" si="173"/>
        <v/>
      </c>
      <c r="E1659" s="5" t="str">
        <f t="shared" si="174"/>
        <v/>
      </c>
      <c r="F1659" s="5" t="str">
        <f t="shared" si="175"/>
        <v/>
      </c>
    </row>
    <row r="1660" spans="1:6" x14ac:dyDescent="0.2">
      <c r="A1660" t="str">
        <f t="shared" si="170"/>
        <v/>
      </c>
      <c r="B1660" s="5" t="str">
        <f t="shared" si="171"/>
        <v/>
      </c>
      <c r="C1660" s="5" t="str">
        <f t="shared" si="172"/>
        <v/>
      </c>
      <c r="D1660" s="5" t="str">
        <f t="shared" si="173"/>
        <v/>
      </c>
      <c r="E1660" s="5" t="str">
        <f t="shared" si="174"/>
        <v/>
      </c>
      <c r="F1660" s="5" t="str">
        <f t="shared" si="175"/>
        <v/>
      </c>
    </row>
    <row r="1661" spans="1:6" x14ac:dyDescent="0.2">
      <c r="A1661" t="str">
        <f t="shared" si="170"/>
        <v/>
      </c>
      <c r="B1661" s="5" t="str">
        <f t="shared" si="171"/>
        <v/>
      </c>
      <c r="C1661" s="5" t="str">
        <f t="shared" si="172"/>
        <v/>
      </c>
      <c r="D1661" s="5" t="str">
        <f t="shared" si="173"/>
        <v/>
      </c>
      <c r="E1661" s="5" t="str">
        <f t="shared" si="174"/>
        <v/>
      </c>
      <c r="F1661" s="5" t="str">
        <f t="shared" si="175"/>
        <v/>
      </c>
    </row>
    <row r="1662" spans="1:6" x14ac:dyDescent="0.2">
      <c r="A1662" t="str">
        <f t="shared" si="170"/>
        <v/>
      </c>
      <c r="B1662" s="5" t="str">
        <f t="shared" si="171"/>
        <v/>
      </c>
      <c r="C1662" s="5" t="str">
        <f t="shared" si="172"/>
        <v/>
      </c>
      <c r="D1662" s="5" t="str">
        <f t="shared" si="173"/>
        <v/>
      </c>
      <c r="E1662" s="5" t="str">
        <f t="shared" si="174"/>
        <v/>
      </c>
      <c r="F1662" s="5" t="str">
        <f t="shared" si="175"/>
        <v/>
      </c>
    </row>
    <row r="1663" spans="1:6" x14ac:dyDescent="0.2">
      <c r="A1663" t="str">
        <f t="shared" si="170"/>
        <v/>
      </c>
      <c r="B1663" s="5" t="str">
        <f t="shared" si="171"/>
        <v/>
      </c>
      <c r="C1663" s="5" t="str">
        <f t="shared" si="172"/>
        <v/>
      </c>
      <c r="D1663" s="5" t="str">
        <f t="shared" si="173"/>
        <v/>
      </c>
      <c r="E1663" s="5" t="str">
        <f t="shared" si="174"/>
        <v/>
      </c>
      <c r="F1663" s="5" t="str">
        <f t="shared" si="175"/>
        <v/>
      </c>
    </row>
    <row r="1664" spans="1:6" x14ac:dyDescent="0.2">
      <c r="A1664" t="str">
        <f t="shared" si="170"/>
        <v/>
      </c>
      <c r="B1664" s="5" t="str">
        <f t="shared" si="171"/>
        <v/>
      </c>
      <c r="C1664" s="5" t="str">
        <f t="shared" si="172"/>
        <v/>
      </c>
      <c r="D1664" s="5" t="str">
        <f t="shared" si="173"/>
        <v/>
      </c>
      <c r="E1664" s="5" t="str">
        <f t="shared" si="174"/>
        <v/>
      </c>
      <c r="F1664" s="5" t="str">
        <f t="shared" si="175"/>
        <v/>
      </c>
    </row>
    <row r="1665" spans="1:6" x14ac:dyDescent="0.2">
      <c r="A1665" t="str">
        <f t="shared" si="170"/>
        <v/>
      </c>
      <c r="B1665" s="5" t="str">
        <f t="shared" si="171"/>
        <v/>
      </c>
      <c r="C1665" s="5" t="str">
        <f t="shared" si="172"/>
        <v/>
      </c>
      <c r="D1665" s="5" t="str">
        <f t="shared" si="173"/>
        <v/>
      </c>
      <c r="E1665" s="5" t="str">
        <f t="shared" si="174"/>
        <v/>
      </c>
      <c r="F1665" s="5" t="str">
        <f t="shared" si="175"/>
        <v/>
      </c>
    </row>
    <row r="1666" spans="1:6" x14ac:dyDescent="0.2">
      <c r="A1666" t="str">
        <f t="shared" si="170"/>
        <v/>
      </c>
      <c r="B1666" s="5" t="str">
        <f t="shared" si="171"/>
        <v/>
      </c>
      <c r="C1666" s="5" t="str">
        <f t="shared" si="172"/>
        <v/>
      </c>
      <c r="D1666" s="5" t="str">
        <f t="shared" si="173"/>
        <v/>
      </c>
      <c r="E1666" s="5" t="str">
        <f t="shared" si="174"/>
        <v/>
      </c>
      <c r="F1666" s="5" t="str">
        <f t="shared" si="175"/>
        <v/>
      </c>
    </row>
    <row r="1667" spans="1:6" x14ac:dyDescent="0.2">
      <c r="A1667" t="str">
        <f t="shared" si="170"/>
        <v/>
      </c>
      <c r="B1667" s="5" t="str">
        <f t="shared" si="171"/>
        <v/>
      </c>
      <c r="C1667" s="5" t="str">
        <f t="shared" si="172"/>
        <v/>
      </c>
      <c r="D1667" s="5" t="str">
        <f t="shared" si="173"/>
        <v/>
      </c>
      <c r="E1667" s="5" t="str">
        <f t="shared" si="174"/>
        <v/>
      </c>
      <c r="F1667" s="5" t="str">
        <f t="shared" si="175"/>
        <v/>
      </c>
    </row>
    <row r="1668" spans="1:6" x14ac:dyDescent="0.2">
      <c r="A1668" t="str">
        <f t="shared" si="170"/>
        <v/>
      </c>
      <c r="B1668" s="5" t="str">
        <f t="shared" si="171"/>
        <v/>
      </c>
      <c r="C1668" s="5" t="str">
        <f t="shared" si="172"/>
        <v/>
      </c>
      <c r="D1668" s="5" t="str">
        <f t="shared" si="173"/>
        <v/>
      </c>
      <c r="E1668" s="5" t="str">
        <f t="shared" si="174"/>
        <v/>
      </c>
      <c r="F1668" s="5" t="str">
        <f t="shared" si="175"/>
        <v/>
      </c>
    </row>
    <row r="1669" spans="1:6" x14ac:dyDescent="0.2">
      <c r="A1669" t="str">
        <f t="shared" si="170"/>
        <v/>
      </c>
      <c r="B1669" s="5" t="str">
        <f t="shared" si="171"/>
        <v/>
      </c>
      <c r="C1669" s="5" t="str">
        <f t="shared" si="172"/>
        <v/>
      </c>
      <c r="D1669" s="5" t="str">
        <f t="shared" si="173"/>
        <v/>
      </c>
      <c r="E1669" s="5" t="str">
        <f t="shared" si="174"/>
        <v/>
      </c>
      <c r="F1669" s="5" t="str">
        <f t="shared" si="175"/>
        <v/>
      </c>
    </row>
    <row r="1670" spans="1:6" x14ac:dyDescent="0.2">
      <c r="A1670" t="str">
        <f t="shared" si="170"/>
        <v/>
      </c>
      <c r="B1670" s="5" t="str">
        <f t="shared" si="171"/>
        <v/>
      </c>
      <c r="C1670" s="5" t="str">
        <f t="shared" si="172"/>
        <v/>
      </c>
      <c r="D1670" s="5" t="str">
        <f t="shared" si="173"/>
        <v/>
      </c>
      <c r="E1670" s="5" t="str">
        <f t="shared" si="174"/>
        <v/>
      </c>
      <c r="F1670" s="5" t="str">
        <f t="shared" si="175"/>
        <v/>
      </c>
    </row>
    <row r="1671" spans="1:6" x14ac:dyDescent="0.2">
      <c r="A1671" t="str">
        <f t="shared" si="170"/>
        <v/>
      </c>
      <c r="B1671" s="5" t="str">
        <f t="shared" si="171"/>
        <v/>
      </c>
      <c r="C1671" s="5" t="str">
        <f t="shared" si="172"/>
        <v/>
      </c>
      <c r="D1671" s="5" t="str">
        <f t="shared" si="173"/>
        <v/>
      </c>
      <c r="E1671" s="5" t="str">
        <f t="shared" si="174"/>
        <v/>
      </c>
      <c r="F1671" s="5" t="str">
        <f t="shared" si="175"/>
        <v/>
      </c>
    </row>
    <row r="1672" spans="1:6" x14ac:dyDescent="0.2">
      <c r="A1672" t="str">
        <f t="shared" si="170"/>
        <v/>
      </c>
      <c r="B1672" s="5" t="str">
        <f t="shared" si="171"/>
        <v/>
      </c>
      <c r="C1672" s="5" t="str">
        <f t="shared" si="172"/>
        <v/>
      </c>
      <c r="D1672" s="5" t="str">
        <f t="shared" si="173"/>
        <v/>
      </c>
      <c r="E1672" s="5" t="str">
        <f t="shared" si="174"/>
        <v/>
      </c>
      <c r="F1672" s="5" t="str">
        <f t="shared" si="175"/>
        <v/>
      </c>
    </row>
    <row r="1673" spans="1:6" x14ac:dyDescent="0.2">
      <c r="A1673" t="str">
        <f t="shared" si="170"/>
        <v/>
      </c>
      <c r="B1673" s="5" t="str">
        <f t="shared" si="171"/>
        <v/>
      </c>
      <c r="C1673" s="5" t="str">
        <f t="shared" si="172"/>
        <v/>
      </c>
      <c r="D1673" s="5" t="str">
        <f t="shared" si="173"/>
        <v/>
      </c>
      <c r="E1673" s="5" t="str">
        <f t="shared" si="174"/>
        <v/>
      </c>
      <c r="F1673" s="5" t="str">
        <f t="shared" si="175"/>
        <v/>
      </c>
    </row>
    <row r="1674" spans="1:6" x14ac:dyDescent="0.2">
      <c r="A1674" t="str">
        <f t="shared" si="170"/>
        <v/>
      </c>
      <c r="B1674" s="5" t="str">
        <f t="shared" si="171"/>
        <v/>
      </c>
      <c r="C1674" s="5" t="str">
        <f t="shared" si="172"/>
        <v/>
      </c>
      <c r="D1674" s="5" t="str">
        <f t="shared" si="173"/>
        <v/>
      </c>
      <c r="E1674" s="5" t="str">
        <f t="shared" si="174"/>
        <v/>
      </c>
      <c r="F1674" s="5" t="str">
        <f t="shared" si="175"/>
        <v/>
      </c>
    </row>
    <row r="1675" spans="1:6" x14ac:dyDescent="0.2">
      <c r="A1675" t="str">
        <f t="shared" si="170"/>
        <v/>
      </c>
      <c r="B1675" s="5" t="str">
        <f t="shared" si="171"/>
        <v/>
      </c>
      <c r="C1675" s="5" t="str">
        <f t="shared" si="172"/>
        <v/>
      </c>
      <c r="D1675" s="5" t="str">
        <f t="shared" si="173"/>
        <v/>
      </c>
      <c r="E1675" s="5" t="str">
        <f t="shared" si="174"/>
        <v/>
      </c>
      <c r="F1675" s="5" t="str">
        <f t="shared" si="175"/>
        <v/>
      </c>
    </row>
    <row r="1676" spans="1:6" x14ac:dyDescent="0.2">
      <c r="A1676" t="str">
        <f t="shared" si="170"/>
        <v/>
      </c>
      <c r="B1676" s="5" t="str">
        <f t="shared" si="171"/>
        <v/>
      </c>
      <c r="C1676" s="5" t="str">
        <f t="shared" si="172"/>
        <v/>
      </c>
      <c r="D1676" s="5" t="str">
        <f t="shared" si="173"/>
        <v/>
      </c>
      <c r="E1676" s="5" t="str">
        <f t="shared" si="174"/>
        <v/>
      </c>
      <c r="F1676" s="5" t="str">
        <f t="shared" si="175"/>
        <v/>
      </c>
    </row>
    <row r="1677" spans="1:6" x14ac:dyDescent="0.2">
      <c r="A1677" t="str">
        <f t="shared" si="170"/>
        <v/>
      </c>
      <c r="B1677" s="5" t="str">
        <f t="shared" si="171"/>
        <v/>
      </c>
      <c r="C1677" s="5" t="str">
        <f t="shared" si="172"/>
        <v/>
      </c>
      <c r="D1677" s="5" t="str">
        <f t="shared" si="173"/>
        <v/>
      </c>
      <c r="E1677" s="5" t="str">
        <f t="shared" si="174"/>
        <v/>
      </c>
      <c r="F1677" s="5" t="str">
        <f t="shared" si="175"/>
        <v/>
      </c>
    </row>
    <row r="1678" spans="1:6" x14ac:dyDescent="0.2">
      <c r="A1678" t="str">
        <f t="shared" si="170"/>
        <v/>
      </c>
      <c r="B1678" s="5" t="str">
        <f t="shared" si="171"/>
        <v/>
      </c>
      <c r="C1678" s="5" t="str">
        <f t="shared" si="172"/>
        <v/>
      </c>
      <c r="D1678" s="5" t="str">
        <f t="shared" si="173"/>
        <v/>
      </c>
      <c r="E1678" s="5" t="str">
        <f t="shared" si="174"/>
        <v/>
      </c>
      <c r="F1678" s="5" t="str">
        <f t="shared" si="175"/>
        <v/>
      </c>
    </row>
    <row r="1679" spans="1:6" x14ac:dyDescent="0.2">
      <c r="A1679" t="str">
        <f t="shared" si="170"/>
        <v/>
      </c>
      <c r="B1679" s="5" t="str">
        <f t="shared" si="171"/>
        <v/>
      </c>
      <c r="C1679" s="5" t="str">
        <f t="shared" si="172"/>
        <v/>
      </c>
      <c r="D1679" s="5" t="str">
        <f t="shared" si="173"/>
        <v/>
      </c>
      <c r="E1679" s="5" t="str">
        <f t="shared" si="174"/>
        <v/>
      </c>
      <c r="F1679" s="5" t="str">
        <f t="shared" si="175"/>
        <v/>
      </c>
    </row>
    <row r="1680" spans="1:6" x14ac:dyDescent="0.2">
      <c r="A1680" t="str">
        <f t="shared" si="170"/>
        <v/>
      </c>
      <c r="B1680" s="5" t="str">
        <f t="shared" si="171"/>
        <v/>
      </c>
      <c r="C1680" s="5" t="str">
        <f t="shared" si="172"/>
        <v/>
      </c>
      <c r="D1680" s="5" t="str">
        <f t="shared" si="173"/>
        <v/>
      </c>
      <c r="E1680" s="5" t="str">
        <f t="shared" si="174"/>
        <v/>
      </c>
      <c r="F1680" s="5" t="str">
        <f t="shared" si="175"/>
        <v/>
      </c>
    </row>
    <row r="1681" spans="1:6" x14ac:dyDescent="0.2">
      <c r="A1681" t="str">
        <f t="shared" si="170"/>
        <v/>
      </c>
      <c r="B1681" s="5" t="str">
        <f t="shared" si="171"/>
        <v/>
      </c>
      <c r="C1681" s="5" t="str">
        <f t="shared" si="172"/>
        <v/>
      </c>
      <c r="D1681" s="5" t="str">
        <f t="shared" si="173"/>
        <v/>
      </c>
      <c r="E1681" s="5" t="str">
        <f t="shared" si="174"/>
        <v/>
      </c>
      <c r="F1681" s="5" t="str">
        <f t="shared" si="175"/>
        <v/>
      </c>
    </row>
    <row r="1682" spans="1:6" x14ac:dyDescent="0.2">
      <c r="A1682" t="str">
        <f t="shared" si="170"/>
        <v/>
      </c>
      <c r="B1682" s="5" t="str">
        <f t="shared" si="171"/>
        <v/>
      </c>
      <c r="C1682" s="5" t="str">
        <f t="shared" si="172"/>
        <v/>
      </c>
      <c r="D1682" s="5" t="str">
        <f t="shared" si="173"/>
        <v/>
      </c>
      <c r="E1682" s="5" t="str">
        <f t="shared" si="174"/>
        <v/>
      </c>
      <c r="F1682" s="5" t="str">
        <f t="shared" si="175"/>
        <v/>
      </c>
    </row>
    <row r="1683" spans="1:6" x14ac:dyDescent="0.2">
      <c r="A1683" t="str">
        <f t="shared" si="170"/>
        <v/>
      </c>
      <c r="B1683" s="5" t="str">
        <f t="shared" si="171"/>
        <v/>
      </c>
      <c r="C1683" s="5" t="str">
        <f t="shared" si="172"/>
        <v/>
      </c>
      <c r="D1683" s="5" t="str">
        <f t="shared" si="173"/>
        <v/>
      </c>
      <c r="E1683" s="5" t="str">
        <f t="shared" si="174"/>
        <v/>
      </c>
      <c r="F1683" s="5" t="str">
        <f t="shared" si="175"/>
        <v/>
      </c>
    </row>
    <row r="1684" spans="1:6" x14ac:dyDescent="0.2">
      <c r="A1684" t="str">
        <f t="shared" si="170"/>
        <v/>
      </c>
      <c r="B1684" s="5" t="str">
        <f t="shared" si="171"/>
        <v/>
      </c>
      <c r="C1684" s="5" t="str">
        <f t="shared" si="172"/>
        <v/>
      </c>
      <c r="D1684" s="5" t="str">
        <f t="shared" si="173"/>
        <v/>
      </c>
      <c r="E1684" s="5" t="str">
        <f t="shared" si="174"/>
        <v/>
      </c>
      <c r="F1684" s="5" t="str">
        <f t="shared" si="175"/>
        <v/>
      </c>
    </row>
    <row r="1685" spans="1:6" x14ac:dyDescent="0.2">
      <c r="A1685" t="str">
        <f t="shared" ref="A1685:A1748" si="176">IF(OR(B1685&lt;50,B1685=""),"",A1684+1)</f>
        <v/>
      </c>
      <c r="B1685" s="5" t="str">
        <f t="shared" ref="B1685:B1748" si="177">+F1684</f>
        <v/>
      </c>
      <c r="C1685" s="5" t="str">
        <f t="shared" ref="C1685:C1748" si="178">IF(B1685="","",B1685*J$3)</f>
        <v/>
      </c>
      <c r="D1685" s="5" t="str">
        <f t="shared" ref="D1685:D1748" si="179">IF(B1685="","",C1685-E1685)</f>
        <v/>
      </c>
      <c r="E1685" s="5" t="str">
        <f t="shared" ref="E1685:E1748" si="180">IF(B1685="","",+B1685*($J$2/12))</f>
        <v/>
      </c>
      <c r="F1685" s="5" t="str">
        <f t="shared" ref="F1685:F1748" si="181">IF(OR(B1685&lt;50,B1685=""),"",B1685-D1685)</f>
        <v/>
      </c>
    </row>
    <row r="1686" spans="1:6" x14ac:dyDescent="0.2">
      <c r="A1686" t="str">
        <f t="shared" si="176"/>
        <v/>
      </c>
      <c r="B1686" s="5" t="str">
        <f t="shared" si="177"/>
        <v/>
      </c>
      <c r="C1686" s="5" t="str">
        <f t="shared" si="178"/>
        <v/>
      </c>
      <c r="D1686" s="5" t="str">
        <f t="shared" si="179"/>
        <v/>
      </c>
      <c r="E1686" s="5" t="str">
        <f t="shared" si="180"/>
        <v/>
      </c>
      <c r="F1686" s="5" t="str">
        <f t="shared" si="181"/>
        <v/>
      </c>
    </row>
    <row r="1687" spans="1:6" x14ac:dyDescent="0.2">
      <c r="A1687" t="str">
        <f t="shared" si="176"/>
        <v/>
      </c>
      <c r="B1687" s="5" t="str">
        <f t="shared" si="177"/>
        <v/>
      </c>
      <c r="C1687" s="5" t="str">
        <f t="shared" si="178"/>
        <v/>
      </c>
      <c r="D1687" s="5" t="str">
        <f t="shared" si="179"/>
        <v/>
      </c>
      <c r="E1687" s="5" t="str">
        <f t="shared" si="180"/>
        <v/>
      </c>
      <c r="F1687" s="5" t="str">
        <f t="shared" si="181"/>
        <v/>
      </c>
    </row>
    <row r="1688" spans="1:6" x14ac:dyDescent="0.2">
      <c r="A1688" t="str">
        <f t="shared" si="176"/>
        <v/>
      </c>
      <c r="B1688" s="5" t="str">
        <f t="shared" si="177"/>
        <v/>
      </c>
      <c r="C1688" s="5" t="str">
        <f t="shared" si="178"/>
        <v/>
      </c>
      <c r="D1688" s="5" t="str">
        <f t="shared" si="179"/>
        <v/>
      </c>
      <c r="E1688" s="5" t="str">
        <f t="shared" si="180"/>
        <v/>
      </c>
      <c r="F1688" s="5" t="str">
        <f t="shared" si="181"/>
        <v/>
      </c>
    </row>
    <row r="1689" spans="1:6" x14ac:dyDescent="0.2">
      <c r="A1689" t="str">
        <f t="shared" si="176"/>
        <v/>
      </c>
      <c r="B1689" s="5" t="str">
        <f t="shared" si="177"/>
        <v/>
      </c>
      <c r="C1689" s="5" t="str">
        <f t="shared" si="178"/>
        <v/>
      </c>
      <c r="D1689" s="5" t="str">
        <f t="shared" si="179"/>
        <v/>
      </c>
      <c r="E1689" s="5" t="str">
        <f t="shared" si="180"/>
        <v/>
      </c>
      <c r="F1689" s="5" t="str">
        <f t="shared" si="181"/>
        <v/>
      </c>
    </row>
    <row r="1690" spans="1:6" x14ac:dyDescent="0.2">
      <c r="A1690" t="str">
        <f t="shared" si="176"/>
        <v/>
      </c>
      <c r="B1690" s="5" t="str">
        <f t="shared" si="177"/>
        <v/>
      </c>
      <c r="C1690" s="5" t="str">
        <f t="shared" si="178"/>
        <v/>
      </c>
      <c r="D1690" s="5" t="str">
        <f t="shared" si="179"/>
        <v/>
      </c>
      <c r="E1690" s="5" t="str">
        <f t="shared" si="180"/>
        <v/>
      </c>
      <c r="F1690" s="5" t="str">
        <f t="shared" si="181"/>
        <v/>
      </c>
    </row>
    <row r="1691" spans="1:6" x14ac:dyDescent="0.2">
      <c r="A1691" t="str">
        <f t="shared" si="176"/>
        <v/>
      </c>
      <c r="B1691" s="5" t="str">
        <f t="shared" si="177"/>
        <v/>
      </c>
      <c r="C1691" s="5" t="str">
        <f t="shared" si="178"/>
        <v/>
      </c>
      <c r="D1691" s="5" t="str">
        <f t="shared" si="179"/>
        <v/>
      </c>
      <c r="E1691" s="5" t="str">
        <f t="shared" si="180"/>
        <v/>
      </c>
      <c r="F1691" s="5" t="str">
        <f t="shared" si="181"/>
        <v/>
      </c>
    </row>
    <row r="1692" spans="1:6" x14ac:dyDescent="0.2">
      <c r="A1692" t="str">
        <f t="shared" si="176"/>
        <v/>
      </c>
      <c r="B1692" s="5" t="str">
        <f t="shared" si="177"/>
        <v/>
      </c>
      <c r="C1692" s="5" t="str">
        <f t="shared" si="178"/>
        <v/>
      </c>
      <c r="D1692" s="5" t="str">
        <f t="shared" si="179"/>
        <v/>
      </c>
      <c r="E1692" s="5" t="str">
        <f t="shared" si="180"/>
        <v/>
      </c>
      <c r="F1692" s="5" t="str">
        <f t="shared" si="181"/>
        <v/>
      </c>
    </row>
    <row r="1693" spans="1:6" x14ac:dyDescent="0.2">
      <c r="A1693" t="str">
        <f t="shared" si="176"/>
        <v/>
      </c>
      <c r="B1693" s="5" t="str">
        <f t="shared" si="177"/>
        <v/>
      </c>
      <c r="C1693" s="5" t="str">
        <f t="shared" si="178"/>
        <v/>
      </c>
      <c r="D1693" s="5" t="str">
        <f t="shared" si="179"/>
        <v/>
      </c>
      <c r="E1693" s="5" t="str">
        <f t="shared" si="180"/>
        <v/>
      </c>
      <c r="F1693" s="5" t="str">
        <f t="shared" si="181"/>
        <v/>
      </c>
    </row>
    <row r="1694" spans="1:6" x14ac:dyDescent="0.2">
      <c r="A1694" t="str">
        <f t="shared" si="176"/>
        <v/>
      </c>
      <c r="B1694" s="5" t="str">
        <f t="shared" si="177"/>
        <v/>
      </c>
      <c r="C1694" s="5" t="str">
        <f t="shared" si="178"/>
        <v/>
      </c>
      <c r="D1694" s="5" t="str">
        <f t="shared" si="179"/>
        <v/>
      </c>
      <c r="E1694" s="5" t="str">
        <f t="shared" si="180"/>
        <v/>
      </c>
      <c r="F1694" s="5" t="str">
        <f t="shared" si="181"/>
        <v/>
      </c>
    </row>
    <row r="1695" spans="1:6" x14ac:dyDescent="0.2">
      <c r="A1695" t="str">
        <f t="shared" si="176"/>
        <v/>
      </c>
      <c r="B1695" s="5" t="str">
        <f t="shared" si="177"/>
        <v/>
      </c>
      <c r="C1695" s="5" t="str">
        <f t="shared" si="178"/>
        <v/>
      </c>
      <c r="D1695" s="5" t="str">
        <f t="shared" si="179"/>
        <v/>
      </c>
      <c r="E1695" s="5" t="str">
        <f t="shared" si="180"/>
        <v/>
      </c>
      <c r="F1695" s="5" t="str">
        <f t="shared" si="181"/>
        <v/>
      </c>
    </row>
    <row r="1696" spans="1:6" x14ac:dyDescent="0.2">
      <c r="A1696" t="str">
        <f t="shared" si="176"/>
        <v/>
      </c>
      <c r="B1696" s="5" t="str">
        <f t="shared" si="177"/>
        <v/>
      </c>
      <c r="C1696" s="5" t="str">
        <f t="shared" si="178"/>
        <v/>
      </c>
      <c r="D1696" s="5" t="str">
        <f t="shared" si="179"/>
        <v/>
      </c>
      <c r="E1696" s="5" t="str">
        <f t="shared" si="180"/>
        <v/>
      </c>
      <c r="F1696" s="5" t="str">
        <f t="shared" si="181"/>
        <v/>
      </c>
    </row>
    <row r="1697" spans="1:6" x14ac:dyDescent="0.2">
      <c r="A1697" t="str">
        <f t="shared" si="176"/>
        <v/>
      </c>
      <c r="B1697" s="5" t="str">
        <f t="shared" si="177"/>
        <v/>
      </c>
      <c r="C1697" s="5" t="str">
        <f t="shared" si="178"/>
        <v/>
      </c>
      <c r="D1697" s="5" t="str">
        <f t="shared" si="179"/>
        <v/>
      </c>
      <c r="E1697" s="5" t="str">
        <f t="shared" si="180"/>
        <v/>
      </c>
      <c r="F1697" s="5" t="str">
        <f t="shared" si="181"/>
        <v/>
      </c>
    </row>
    <row r="1698" spans="1:6" x14ac:dyDescent="0.2">
      <c r="A1698" t="str">
        <f t="shared" si="176"/>
        <v/>
      </c>
      <c r="B1698" s="5" t="str">
        <f t="shared" si="177"/>
        <v/>
      </c>
      <c r="C1698" s="5" t="str">
        <f t="shared" si="178"/>
        <v/>
      </c>
      <c r="D1698" s="5" t="str">
        <f t="shared" si="179"/>
        <v/>
      </c>
      <c r="E1698" s="5" t="str">
        <f t="shared" si="180"/>
        <v/>
      </c>
      <c r="F1698" s="5" t="str">
        <f t="shared" si="181"/>
        <v/>
      </c>
    </row>
    <row r="1699" spans="1:6" x14ac:dyDescent="0.2">
      <c r="A1699" t="str">
        <f t="shared" si="176"/>
        <v/>
      </c>
      <c r="B1699" s="5" t="str">
        <f t="shared" si="177"/>
        <v/>
      </c>
      <c r="C1699" s="5" t="str">
        <f t="shared" si="178"/>
        <v/>
      </c>
      <c r="D1699" s="5" t="str">
        <f t="shared" si="179"/>
        <v/>
      </c>
      <c r="E1699" s="5" t="str">
        <f t="shared" si="180"/>
        <v/>
      </c>
      <c r="F1699" s="5" t="str">
        <f t="shared" si="181"/>
        <v/>
      </c>
    </row>
    <row r="1700" spans="1:6" x14ac:dyDescent="0.2">
      <c r="A1700" t="str">
        <f t="shared" si="176"/>
        <v/>
      </c>
      <c r="B1700" s="5" t="str">
        <f t="shared" si="177"/>
        <v/>
      </c>
      <c r="C1700" s="5" t="str">
        <f t="shared" si="178"/>
        <v/>
      </c>
      <c r="D1700" s="5" t="str">
        <f t="shared" si="179"/>
        <v/>
      </c>
      <c r="E1700" s="5" t="str">
        <f t="shared" si="180"/>
        <v/>
      </c>
      <c r="F1700" s="5" t="str">
        <f t="shared" si="181"/>
        <v/>
      </c>
    </row>
    <row r="1701" spans="1:6" x14ac:dyDescent="0.2">
      <c r="A1701" t="str">
        <f t="shared" si="176"/>
        <v/>
      </c>
      <c r="B1701" s="5" t="str">
        <f t="shared" si="177"/>
        <v/>
      </c>
      <c r="C1701" s="5" t="str">
        <f t="shared" si="178"/>
        <v/>
      </c>
      <c r="D1701" s="5" t="str">
        <f t="shared" si="179"/>
        <v/>
      </c>
      <c r="E1701" s="5" t="str">
        <f t="shared" si="180"/>
        <v/>
      </c>
      <c r="F1701" s="5" t="str">
        <f t="shared" si="181"/>
        <v/>
      </c>
    </row>
    <row r="1702" spans="1:6" x14ac:dyDescent="0.2">
      <c r="A1702" t="str">
        <f t="shared" si="176"/>
        <v/>
      </c>
      <c r="B1702" s="5" t="str">
        <f t="shared" si="177"/>
        <v/>
      </c>
      <c r="C1702" s="5" t="str">
        <f t="shared" si="178"/>
        <v/>
      </c>
      <c r="D1702" s="5" t="str">
        <f t="shared" si="179"/>
        <v/>
      </c>
      <c r="E1702" s="5" t="str">
        <f t="shared" si="180"/>
        <v/>
      </c>
      <c r="F1702" s="5" t="str">
        <f t="shared" si="181"/>
        <v/>
      </c>
    </row>
    <row r="1703" spans="1:6" x14ac:dyDescent="0.2">
      <c r="A1703" t="str">
        <f t="shared" si="176"/>
        <v/>
      </c>
      <c r="B1703" s="5" t="str">
        <f t="shared" si="177"/>
        <v/>
      </c>
      <c r="C1703" s="5" t="str">
        <f t="shared" si="178"/>
        <v/>
      </c>
      <c r="D1703" s="5" t="str">
        <f t="shared" si="179"/>
        <v/>
      </c>
      <c r="E1703" s="5" t="str">
        <f t="shared" si="180"/>
        <v/>
      </c>
      <c r="F1703" s="5" t="str">
        <f t="shared" si="181"/>
        <v/>
      </c>
    </row>
    <row r="1704" spans="1:6" x14ac:dyDescent="0.2">
      <c r="A1704" t="str">
        <f t="shared" si="176"/>
        <v/>
      </c>
      <c r="B1704" s="5" t="str">
        <f t="shared" si="177"/>
        <v/>
      </c>
      <c r="C1704" s="5" t="str">
        <f t="shared" si="178"/>
        <v/>
      </c>
      <c r="D1704" s="5" t="str">
        <f t="shared" si="179"/>
        <v/>
      </c>
      <c r="E1704" s="5" t="str">
        <f t="shared" si="180"/>
        <v/>
      </c>
      <c r="F1704" s="5" t="str">
        <f t="shared" si="181"/>
        <v/>
      </c>
    </row>
    <row r="1705" spans="1:6" x14ac:dyDescent="0.2">
      <c r="A1705" t="str">
        <f t="shared" si="176"/>
        <v/>
      </c>
      <c r="B1705" s="5" t="str">
        <f t="shared" si="177"/>
        <v/>
      </c>
      <c r="C1705" s="5" t="str">
        <f t="shared" si="178"/>
        <v/>
      </c>
      <c r="D1705" s="5" t="str">
        <f t="shared" si="179"/>
        <v/>
      </c>
      <c r="E1705" s="5" t="str">
        <f t="shared" si="180"/>
        <v/>
      </c>
      <c r="F1705" s="5" t="str">
        <f t="shared" si="181"/>
        <v/>
      </c>
    </row>
    <row r="1706" spans="1:6" x14ac:dyDescent="0.2">
      <c r="A1706" t="str">
        <f t="shared" si="176"/>
        <v/>
      </c>
      <c r="B1706" s="5" t="str">
        <f t="shared" si="177"/>
        <v/>
      </c>
      <c r="C1706" s="5" t="str">
        <f t="shared" si="178"/>
        <v/>
      </c>
      <c r="D1706" s="5" t="str">
        <f t="shared" si="179"/>
        <v/>
      </c>
      <c r="E1706" s="5" t="str">
        <f t="shared" si="180"/>
        <v/>
      </c>
      <c r="F1706" s="5" t="str">
        <f t="shared" si="181"/>
        <v/>
      </c>
    </row>
    <row r="1707" spans="1:6" x14ac:dyDescent="0.2">
      <c r="A1707" t="str">
        <f t="shared" si="176"/>
        <v/>
      </c>
      <c r="B1707" s="5" t="str">
        <f t="shared" si="177"/>
        <v/>
      </c>
      <c r="C1707" s="5" t="str">
        <f t="shared" si="178"/>
        <v/>
      </c>
      <c r="D1707" s="5" t="str">
        <f t="shared" si="179"/>
        <v/>
      </c>
      <c r="E1707" s="5" t="str">
        <f t="shared" si="180"/>
        <v/>
      </c>
      <c r="F1707" s="5" t="str">
        <f t="shared" si="181"/>
        <v/>
      </c>
    </row>
    <row r="1708" spans="1:6" x14ac:dyDescent="0.2">
      <c r="A1708" t="str">
        <f t="shared" si="176"/>
        <v/>
      </c>
      <c r="B1708" s="5" t="str">
        <f t="shared" si="177"/>
        <v/>
      </c>
      <c r="C1708" s="5" t="str">
        <f t="shared" si="178"/>
        <v/>
      </c>
      <c r="D1708" s="5" t="str">
        <f t="shared" si="179"/>
        <v/>
      </c>
      <c r="E1708" s="5" t="str">
        <f t="shared" si="180"/>
        <v/>
      </c>
      <c r="F1708" s="5" t="str">
        <f t="shared" si="181"/>
        <v/>
      </c>
    </row>
    <row r="1709" spans="1:6" x14ac:dyDescent="0.2">
      <c r="A1709" t="str">
        <f t="shared" si="176"/>
        <v/>
      </c>
      <c r="B1709" s="5" t="str">
        <f t="shared" si="177"/>
        <v/>
      </c>
      <c r="C1709" s="5" t="str">
        <f t="shared" si="178"/>
        <v/>
      </c>
      <c r="D1709" s="5" t="str">
        <f t="shared" si="179"/>
        <v/>
      </c>
      <c r="E1709" s="5" t="str">
        <f t="shared" si="180"/>
        <v/>
      </c>
      <c r="F1709" s="5" t="str">
        <f t="shared" si="181"/>
        <v/>
      </c>
    </row>
    <row r="1710" spans="1:6" x14ac:dyDescent="0.2">
      <c r="A1710" t="str">
        <f t="shared" si="176"/>
        <v/>
      </c>
      <c r="B1710" s="5" t="str">
        <f t="shared" si="177"/>
        <v/>
      </c>
      <c r="C1710" s="5" t="str">
        <f t="shared" si="178"/>
        <v/>
      </c>
      <c r="D1710" s="5" t="str">
        <f t="shared" si="179"/>
        <v/>
      </c>
      <c r="E1710" s="5" t="str">
        <f t="shared" si="180"/>
        <v/>
      </c>
      <c r="F1710" s="5" t="str">
        <f t="shared" si="181"/>
        <v/>
      </c>
    </row>
    <row r="1711" spans="1:6" x14ac:dyDescent="0.2">
      <c r="A1711" t="str">
        <f t="shared" si="176"/>
        <v/>
      </c>
      <c r="B1711" s="5" t="str">
        <f t="shared" si="177"/>
        <v/>
      </c>
      <c r="C1711" s="5" t="str">
        <f t="shared" si="178"/>
        <v/>
      </c>
      <c r="D1711" s="5" t="str">
        <f t="shared" si="179"/>
        <v/>
      </c>
      <c r="E1711" s="5" t="str">
        <f t="shared" si="180"/>
        <v/>
      </c>
      <c r="F1711" s="5" t="str">
        <f t="shared" si="181"/>
        <v/>
      </c>
    </row>
    <row r="1712" spans="1:6" x14ac:dyDescent="0.2">
      <c r="A1712" t="str">
        <f t="shared" si="176"/>
        <v/>
      </c>
      <c r="B1712" s="5" t="str">
        <f t="shared" si="177"/>
        <v/>
      </c>
      <c r="C1712" s="5" t="str">
        <f t="shared" si="178"/>
        <v/>
      </c>
      <c r="D1712" s="5" t="str">
        <f t="shared" si="179"/>
        <v/>
      </c>
      <c r="E1712" s="5" t="str">
        <f t="shared" si="180"/>
        <v/>
      </c>
      <c r="F1712" s="5" t="str">
        <f t="shared" si="181"/>
        <v/>
      </c>
    </row>
    <row r="1713" spans="1:6" x14ac:dyDescent="0.2">
      <c r="A1713" t="str">
        <f t="shared" si="176"/>
        <v/>
      </c>
      <c r="B1713" s="5" t="str">
        <f t="shared" si="177"/>
        <v/>
      </c>
      <c r="C1713" s="5" t="str">
        <f t="shared" si="178"/>
        <v/>
      </c>
      <c r="D1713" s="5" t="str">
        <f t="shared" si="179"/>
        <v/>
      </c>
      <c r="E1713" s="5" t="str">
        <f t="shared" si="180"/>
        <v/>
      </c>
      <c r="F1713" s="5" t="str">
        <f t="shared" si="181"/>
        <v/>
      </c>
    </row>
    <row r="1714" spans="1:6" x14ac:dyDescent="0.2">
      <c r="A1714" t="str">
        <f t="shared" si="176"/>
        <v/>
      </c>
      <c r="B1714" s="5" t="str">
        <f t="shared" si="177"/>
        <v/>
      </c>
      <c r="C1714" s="5" t="str">
        <f t="shared" si="178"/>
        <v/>
      </c>
      <c r="D1714" s="5" t="str">
        <f t="shared" si="179"/>
        <v/>
      </c>
      <c r="E1714" s="5" t="str">
        <f t="shared" si="180"/>
        <v/>
      </c>
      <c r="F1714" s="5" t="str">
        <f t="shared" si="181"/>
        <v/>
      </c>
    </row>
    <row r="1715" spans="1:6" x14ac:dyDescent="0.2">
      <c r="A1715" t="str">
        <f t="shared" si="176"/>
        <v/>
      </c>
      <c r="B1715" s="5" t="str">
        <f t="shared" si="177"/>
        <v/>
      </c>
      <c r="C1715" s="5" t="str">
        <f t="shared" si="178"/>
        <v/>
      </c>
      <c r="D1715" s="5" t="str">
        <f t="shared" si="179"/>
        <v/>
      </c>
      <c r="E1715" s="5" t="str">
        <f t="shared" si="180"/>
        <v/>
      </c>
      <c r="F1715" s="5" t="str">
        <f t="shared" si="181"/>
        <v/>
      </c>
    </row>
    <row r="1716" spans="1:6" x14ac:dyDescent="0.2">
      <c r="A1716" t="str">
        <f t="shared" si="176"/>
        <v/>
      </c>
      <c r="B1716" s="5" t="str">
        <f t="shared" si="177"/>
        <v/>
      </c>
      <c r="C1716" s="5" t="str">
        <f t="shared" si="178"/>
        <v/>
      </c>
      <c r="D1716" s="5" t="str">
        <f t="shared" si="179"/>
        <v/>
      </c>
      <c r="E1716" s="5" t="str">
        <f t="shared" si="180"/>
        <v/>
      </c>
      <c r="F1716" s="5" t="str">
        <f t="shared" si="181"/>
        <v/>
      </c>
    </row>
    <row r="1717" spans="1:6" x14ac:dyDescent="0.2">
      <c r="A1717" t="str">
        <f t="shared" si="176"/>
        <v/>
      </c>
      <c r="B1717" s="5" t="str">
        <f t="shared" si="177"/>
        <v/>
      </c>
      <c r="C1717" s="5" t="str">
        <f t="shared" si="178"/>
        <v/>
      </c>
      <c r="D1717" s="5" t="str">
        <f t="shared" si="179"/>
        <v/>
      </c>
      <c r="E1717" s="5" t="str">
        <f t="shared" si="180"/>
        <v/>
      </c>
      <c r="F1717" s="5" t="str">
        <f t="shared" si="181"/>
        <v/>
      </c>
    </row>
    <row r="1718" spans="1:6" x14ac:dyDescent="0.2">
      <c r="A1718" t="str">
        <f t="shared" si="176"/>
        <v/>
      </c>
      <c r="B1718" s="5" t="str">
        <f t="shared" si="177"/>
        <v/>
      </c>
      <c r="C1718" s="5" t="str">
        <f t="shared" si="178"/>
        <v/>
      </c>
      <c r="D1718" s="5" t="str">
        <f t="shared" si="179"/>
        <v/>
      </c>
      <c r="E1718" s="5" t="str">
        <f t="shared" si="180"/>
        <v/>
      </c>
      <c r="F1718" s="5" t="str">
        <f t="shared" si="181"/>
        <v/>
      </c>
    </row>
    <row r="1719" spans="1:6" x14ac:dyDescent="0.2">
      <c r="A1719" t="str">
        <f t="shared" si="176"/>
        <v/>
      </c>
      <c r="B1719" s="5" t="str">
        <f t="shared" si="177"/>
        <v/>
      </c>
      <c r="C1719" s="5" t="str">
        <f t="shared" si="178"/>
        <v/>
      </c>
      <c r="D1719" s="5" t="str">
        <f t="shared" si="179"/>
        <v/>
      </c>
      <c r="E1719" s="5" t="str">
        <f t="shared" si="180"/>
        <v/>
      </c>
      <c r="F1719" s="5" t="str">
        <f t="shared" si="181"/>
        <v/>
      </c>
    </row>
    <row r="1720" spans="1:6" x14ac:dyDescent="0.2">
      <c r="A1720" t="str">
        <f t="shared" si="176"/>
        <v/>
      </c>
      <c r="B1720" s="5" t="str">
        <f t="shared" si="177"/>
        <v/>
      </c>
      <c r="C1720" s="5" t="str">
        <f t="shared" si="178"/>
        <v/>
      </c>
      <c r="D1720" s="5" t="str">
        <f t="shared" si="179"/>
        <v/>
      </c>
      <c r="E1720" s="5" t="str">
        <f t="shared" si="180"/>
        <v/>
      </c>
      <c r="F1720" s="5" t="str">
        <f t="shared" si="181"/>
        <v/>
      </c>
    </row>
    <row r="1721" spans="1:6" x14ac:dyDescent="0.2">
      <c r="A1721" t="str">
        <f t="shared" si="176"/>
        <v/>
      </c>
      <c r="B1721" s="5" t="str">
        <f t="shared" si="177"/>
        <v/>
      </c>
      <c r="C1721" s="5" t="str">
        <f t="shared" si="178"/>
        <v/>
      </c>
      <c r="D1721" s="5" t="str">
        <f t="shared" si="179"/>
        <v/>
      </c>
      <c r="E1721" s="5" t="str">
        <f t="shared" si="180"/>
        <v/>
      </c>
      <c r="F1721" s="5" t="str">
        <f t="shared" si="181"/>
        <v/>
      </c>
    </row>
    <row r="1722" spans="1:6" x14ac:dyDescent="0.2">
      <c r="A1722" t="str">
        <f t="shared" si="176"/>
        <v/>
      </c>
      <c r="B1722" s="5" t="str">
        <f t="shared" si="177"/>
        <v/>
      </c>
      <c r="C1722" s="5" t="str">
        <f t="shared" si="178"/>
        <v/>
      </c>
      <c r="D1722" s="5" t="str">
        <f t="shared" si="179"/>
        <v/>
      </c>
      <c r="E1722" s="5" t="str">
        <f t="shared" si="180"/>
        <v/>
      </c>
      <c r="F1722" s="5" t="str">
        <f t="shared" si="181"/>
        <v/>
      </c>
    </row>
    <row r="1723" spans="1:6" x14ac:dyDescent="0.2">
      <c r="A1723" t="str">
        <f t="shared" si="176"/>
        <v/>
      </c>
      <c r="B1723" s="5" t="str">
        <f t="shared" si="177"/>
        <v/>
      </c>
      <c r="C1723" s="5" t="str">
        <f t="shared" si="178"/>
        <v/>
      </c>
      <c r="D1723" s="5" t="str">
        <f t="shared" si="179"/>
        <v/>
      </c>
      <c r="E1723" s="5" t="str">
        <f t="shared" si="180"/>
        <v/>
      </c>
      <c r="F1723" s="5" t="str">
        <f t="shared" si="181"/>
        <v/>
      </c>
    </row>
    <row r="1724" spans="1:6" x14ac:dyDescent="0.2">
      <c r="A1724" t="str">
        <f t="shared" si="176"/>
        <v/>
      </c>
      <c r="B1724" s="5" t="str">
        <f t="shared" si="177"/>
        <v/>
      </c>
      <c r="C1724" s="5" t="str">
        <f t="shared" si="178"/>
        <v/>
      </c>
      <c r="D1724" s="5" t="str">
        <f t="shared" si="179"/>
        <v/>
      </c>
      <c r="E1724" s="5" t="str">
        <f t="shared" si="180"/>
        <v/>
      </c>
      <c r="F1724" s="5" t="str">
        <f t="shared" si="181"/>
        <v/>
      </c>
    </row>
    <row r="1725" spans="1:6" x14ac:dyDescent="0.2">
      <c r="A1725" t="str">
        <f t="shared" si="176"/>
        <v/>
      </c>
      <c r="B1725" s="5" t="str">
        <f t="shared" si="177"/>
        <v/>
      </c>
      <c r="C1725" s="5" t="str">
        <f t="shared" si="178"/>
        <v/>
      </c>
      <c r="D1725" s="5" t="str">
        <f t="shared" si="179"/>
        <v/>
      </c>
      <c r="E1725" s="5" t="str">
        <f t="shared" si="180"/>
        <v/>
      </c>
      <c r="F1725" s="5" t="str">
        <f t="shared" si="181"/>
        <v/>
      </c>
    </row>
    <row r="1726" spans="1:6" x14ac:dyDescent="0.2">
      <c r="A1726" t="str">
        <f t="shared" si="176"/>
        <v/>
      </c>
      <c r="B1726" s="5" t="str">
        <f t="shared" si="177"/>
        <v/>
      </c>
      <c r="C1726" s="5" t="str">
        <f t="shared" si="178"/>
        <v/>
      </c>
      <c r="D1726" s="5" t="str">
        <f t="shared" si="179"/>
        <v/>
      </c>
      <c r="E1726" s="5" t="str">
        <f t="shared" si="180"/>
        <v/>
      </c>
      <c r="F1726" s="5" t="str">
        <f t="shared" si="181"/>
        <v/>
      </c>
    </row>
    <row r="1727" spans="1:6" x14ac:dyDescent="0.2">
      <c r="A1727" t="str">
        <f t="shared" si="176"/>
        <v/>
      </c>
      <c r="B1727" s="5" t="str">
        <f t="shared" si="177"/>
        <v/>
      </c>
      <c r="C1727" s="5" t="str">
        <f t="shared" si="178"/>
        <v/>
      </c>
      <c r="D1727" s="5" t="str">
        <f t="shared" si="179"/>
        <v/>
      </c>
      <c r="E1727" s="5" t="str">
        <f t="shared" si="180"/>
        <v/>
      </c>
      <c r="F1727" s="5" t="str">
        <f t="shared" si="181"/>
        <v/>
      </c>
    </row>
    <row r="1728" spans="1:6" x14ac:dyDescent="0.2">
      <c r="A1728" t="str">
        <f t="shared" si="176"/>
        <v/>
      </c>
      <c r="B1728" s="5" t="str">
        <f t="shared" si="177"/>
        <v/>
      </c>
      <c r="C1728" s="5" t="str">
        <f t="shared" si="178"/>
        <v/>
      </c>
      <c r="D1728" s="5" t="str">
        <f t="shared" si="179"/>
        <v/>
      </c>
      <c r="E1728" s="5" t="str">
        <f t="shared" si="180"/>
        <v/>
      </c>
      <c r="F1728" s="5" t="str">
        <f t="shared" si="181"/>
        <v/>
      </c>
    </row>
    <row r="1729" spans="1:6" x14ac:dyDescent="0.2">
      <c r="A1729" t="str">
        <f t="shared" si="176"/>
        <v/>
      </c>
      <c r="B1729" s="5" t="str">
        <f t="shared" si="177"/>
        <v/>
      </c>
      <c r="C1729" s="5" t="str">
        <f t="shared" si="178"/>
        <v/>
      </c>
      <c r="D1729" s="5" t="str">
        <f t="shared" si="179"/>
        <v/>
      </c>
      <c r="E1729" s="5" t="str">
        <f t="shared" si="180"/>
        <v/>
      </c>
      <c r="F1729" s="5" t="str">
        <f t="shared" si="181"/>
        <v/>
      </c>
    </row>
    <row r="1730" spans="1:6" x14ac:dyDescent="0.2">
      <c r="A1730" t="str">
        <f t="shared" si="176"/>
        <v/>
      </c>
      <c r="B1730" s="5" t="str">
        <f t="shared" si="177"/>
        <v/>
      </c>
      <c r="C1730" s="5" t="str">
        <f t="shared" si="178"/>
        <v/>
      </c>
      <c r="D1730" s="5" t="str">
        <f t="shared" si="179"/>
        <v/>
      </c>
      <c r="E1730" s="5" t="str">
        <f t="shared" si="180"/>
        <v/>
      </c>
      <c r="F1730" s="5" t="str">
        <f t="shared" si="181"/>
        <v/>
      </c>
    </row>
    <row r="1731" spans="1:6" x14ac:dyDescent="0.2">
      <c r="A1731" t="str">
        <f t="shared" si="176"/>
        <v/>
      </c>
      <c r="B1731" s="5" t="str">
        <f t="shared" si="177"/>
        <v/>
      </c>
      <c r="C1731" s="5" t="str">
        <f t="shared" si="178"/>
        <v/>
      </c>
      <c r="D1731" s="5" t="str">
        <f t="shared" si="179"/>
        <v/>
      </c>
      <c r="E1731" s="5" t="str">
        <f t="shared" si="180"/>
        <v/>
      </c>
      <c r="F1731" s="5" t="str">
        <f t="shared" si="181"/>
        <v/>
      </c>
    </row>
    <row r="1732" spans="1:6" x14ac:dyDescent="0.2">
      <c r="A1732" t="str">
        <f t="shared" si="176"/>
        <v/>
      </c>
      <c r="B1732" s="5" t="str">
        <f t="shared" si="177"/>
        <v/>
      </c>
      <c r="C1732" s="5" t="str">
        <f t="shared" si="178"/>
        <v/>
      </c>
      <c r="D1732" s="5" t="str">
        <f t="shared" si="179"/>
        <v/>
      </c>
      <c r="E1732" s="5" t="str">
        <f t="shared" si="180"/>
        <v/>
      </c>
      <c r="F1732" s="5" t="str">
        <f t="shared" si="181"/>
        <v/>
      </c>
    </row>
    <row r="1733" spans="1:6" x14ac:dyDescent="0.2">
      <c r="A1733" t="str">
        <f t="shared" si="176"/>
        <v/>
      </c>
      <c r="B1733" s="5" t="str">
        <f t="shared" si="177"/>
        <v/>
      </c>
      <c r="C1733" s="5" t="str">
        <f t="shared" si="178"/>
        <v/>
      </c>
      <c r="D1733" s="5" t="str">
        <f t="shared" si="179"/>
        <v/>
      </c>
      <c r="E1733" s="5" t="str">
        <f t="shared" si="180"/>
        <v/>
      </c>
      <c r="F1733" s="5" t="str">
        <f t="shared" si="181"/>
        <v/>
      </c>
    </row>
    <row r="1734" spans="1:6" x14ac:dyDescent="0.2">
      <c r="A1734" t="str">
        <f t="shared" si="176"/>
        <v/>
      </c>
      <c r="B1734" s="5" t="str">
        <f t="shared" si="177"/>
        <v/>
      </c>
      <c r="C1734" s="5" t="str">
        <f t="shared" si="178"/>
        <v/>
      </c>
      <c r="D1734" s="5" t="str">
        <f t="shared" si="179"/>
        <v/>
      </c>
      <c r="E1734" s="5" t="str">
        <f t="shared" si="180"/>
        <v/>
      </c>
      <c r="F1734" s="5" t="str">
        <f t="shared" si="181"/>
        <v/>
      </c>
    </row>
    <row r="1735" spans="1:6" x14ac:dyDescent="0.2">
      <c r="A1735" t="str">
        <f t="shared" si="176"/>
        <v/>
      </c>
      <c r="B1735" s="5" t="str">
        <f t="shared" si="177"/>
        <v/>
      </c>
      <c r="C1735" s="5" t="str">
        <f t="shared" si="178"/>
        <v/>
      </c>
      <c r="D1735" s="5" t="str">
        <f t="shared" si="179"/>
        <v/>
      </c>
      <c r="E1735" s="5" t="str">
        <f t="shared" si="180"/>
        <v/>
      </c>
      <c r="F1735" s="5" t="str">
        <f t="shared" si="181"/>
        <v/>
      </c>
    </row>
    <row r="1736" spans="1:6" x14ac:dyDescent="0.2">
      <c r="A1736" t="str">
        <f t="shared" si="176"/>
        <v/>
      </c>
      <c r="B1736" s="5" t="str">
        <f t="shared" si="177"/>
        <v/>
      </c>
      <c r="C1736" s="5" t="str">
        <f t="shared" si="178"/>
        <v/>
      </c>
      <c r="D1736" s="5" t="str">
        <f t="shared" si="179"/>
        <v/>
      </c>
      <c r="E1736" s="5" t="str">
        <f t="shared" si="180"/>
        <v/>
      </c>
      <c r="F1736" s="5" t="str">
        <f t="shared" si="181"/>
        <v/>
      </c>
    </row>
    <row r="1737" spans="1:6" x14ac:dyDescent="0.2">
      <c r="A1737" t="str">
        <f t="shared" si="176"/>
        <v/>
      </c>
      <c r="B1737" s="5" t="str">
        <f t="shared" si="177"/>
        <v/>
      </c>
      <c r="C1737" s="5" t="str">
        <f t="shared" si="178"/>
        <v/>
      </c>
      <c r="D1737" s="5" t="str">
        <f t="shared" si="179"/>
        <v/>
      </c>
      <c r="E1737" s="5" t="str">
        <f t="shared" si="180"/>
        <v/>
      </c>
      <c r="F1737" s="5" t="str">
        <f t="shared" si="181"/>
        <v/>
      </c>
    </row>
    <row r="1738" spans="1:6" x14ac:dyDescent="0.2">
      <c r="A1738" t="str">
        <f t="shared" si="176"/>
        <v/>
      </c>
      <c r="B1738" s="5" t="str">
        <f t="shared" si="177"/>
        <v/>
      </c>
      <c r="C1738" s="5" t="str">
        <f t="shared" si="178"/>
        <v/>
      </c>
      <c r="D1738" s="5" t="str">
        <f t="shared" si="179"/>
        <v/>
      </c>
      <c r="E1738" s="5" t="str">
        <f t="shared" si="180"/>
        <v/>
      </c>
      <c r="F1738" s="5" t="str">
        <f t="shared" si="181"/>
        <v/>
      </c>
    </row>
    <row r="1739" spans="1:6" x14ac:dyDescent="0.2">
      <c r="A1739" t="str">
        <f t="shared" si="176"/>
        <v/>
      </c>
      <c r="B1739" s="5" t="str">
        <f t="shared" si="177"/>
        <v/>
      </c>
      <c r="C1739" s="5" t="str">
        <f t="shared" si="178"/>
        <v/>
      </c>
      <c r="D1739" s="5" t="str">
        <f t="shared" si="179"/>
        <v/>
      </c>
      <c r="E1739" s="5" t="str">
        <f t="shared" si="180"/>
        <v/>
      </c>
      <c r="F1739" s="5" t="str">
        <f t="shared" si="181"/>
        <v/>
      </c>
    </row>
    <row r="1740" spans="1:6" x14ac:dyDescent="0.2">
      <c r="A1740" t="str">
        <f t="shared" si="176"/>
        <v/>
      </c>
      <c r="B1740" s="5" t="str">
        <f t="shared" si="177"/>
        <v/>
      </c>
      <c r="C1740" s="5" t="str">
        <f t="shared" si="178"/>
        <v/>
      </c>
      <c r="D1740" s="5" t="str">
        <f t="shared" si="179"/>
        <v/>
      </c>
      <c r="E1740" s="5" t="str">
        <f t="shared" si="180"/>
        <v/>
      </c>
      <c r="F1740" s="5" t="str">
        <f t="shared" si="181"/>
        <v/>
      </c>
    </row>
    <row r="1741" spans="1:6" x14ac:dyDescent="0.2">
      <c r="A1741" t="str">
        <f t="shared" si="176"/>
        <v/>
      </c>
      <c r="B1741" s="5" t="str">
        <f t="shared" si="177"/>
        <v/>
      </c>
      <c r="C1741" s="5" t="str">
        <f t="shared" si="178"/>
        <v/>
      </c>
      <c r="D1741" s="5" t="str">
        <f t="shared" si="179"/>
        <v/>
      </c>
      <c r="E1741" s="5" t="str">
        <f t="shared" si="180"/>
        <v/>
      </c>
      <c r="F1741" s="5" t="str">
        <f t="shared" si="181"/>
        <v/>
      </c>
    </row>
    <row r="1742" spans="1:6" x14ac:dyDescent="0.2">
      <c r="A1742" t="str">
        <f t="shared" si="176"/>
        <v/>
      </c>
      <c r="B1742" s="5" t="str">
        <f t="shared" si="177"/>
        <v/>
      </c>
      <c r="C1742" s="5" t="str">
        <f t="shared" si="178"/>
        <v/>
      </c>
      <c r="D1742" s="5" t="str">
        <f t="shared" si="179"/>
        <v/>
      </c>
      <c r="E1742" s="5" t="str">
        <f t="shared" si="180"/>
        <v/>
      </c>
      <c r="F1742" s="5" t="str">
        <f t="shared" si="181"/>
        <v/>
      </c>
    </row>
    <row r="1743" spans="1:6" x14ac:dyDescent="0.2">
      <c r="A1743" t="str">
        <f t="shared" si="176"/>
        <v/>
      </c>
      <c r="B1743" s="5" t="str">
        <f t="shared" si="177"/>
        <v/>
      </c>
      <c r="C1743" s="5" t="str">
        <f t="shared" si="178"/>
        <v/>
      </c>
      <c r="D1743" s="5" t="str">
        <f t="shared" si="179"/>
        <v/>
      </c>
      <c r="E1743" s="5" t="str">
        <f t="shared" si="180"/>
        <v/>
      </c>
      <c r="F1743" s="5" t="str">
        <f t="shared" si="181"/>
        <v/>
      </c>
    </row>
    <row r="1744" spans="1:6" x14ac:dyDescent="0.2">
      <c r="A1744" t="str">
        <f t="shared" si="176"/>
        <v/>
      </c>
      <c r="B1744" s="5" t="str">
        <f t="shared" si="177"/>
        <v/>
      </c>
      <c r="C1744" s="5" t="str">
        <f t="shared" si="178"/>
        <v/>
      </c>
      <c r="D1744" s="5" t="str">
        <f t="shared" si="179"/>
        <v/>
      </c>
      <c r="E1744" s="5" t="str">
        <f t="shared" si="180"/>
        <v/>
      </c>
      <c r="F1744" s="5" t="str">
        <f t="shared" si="181"/>
        <v/>
      </c>
    </row>
    <row r="1745" spans="1:6" x14ac:dyDescent="0.2">
      <c r="A1745" t="str">
        <f t="shared" si="176"/>
        <v/>
      </c>
      <c r="B1745" s="5" t="str">
        <f t="shared" si="177"/>
        <v/>
      </c>
      <c r="C1745" s="5" t="str">
        <f t="shared" si="178"/>
        <v/>
      </c>
      <c r="D1745" s="5" t="str">
        <f t="shared" si="179"/>
        <v/>
      </c>
      <c r="E1745" s="5" t="str">
        <f t="shared" si="180"/>
        <v/>
      </c>
      <c r="F1745" s="5" t="str">
        <f t="shared" si="181"/>
        <v/>
      </c>
    </row>
    <row r="1746" spans="1:6" x14ac:dyDescent="0.2">
      <c r="A1746" t="str">
        <f t="shared" si="176"/>
        <v/>
      </c>
      <c r="B1746" s="5" t="str">
        <f t="shared" si="177"/>
        <v/>
      </c>
      <c r="C1746" s="5" t="str">
        <f t="shared" si="178"/>
        <v/>
      </c>
      <c r="D1746" s="5" t="str">
        <f t="shared" si="179"/>
        <v/>
      </c>
      <c r="E1746" s="5" t="str">
        <f t="shared" si="180"/>
        <v/>
      </c>
      <c r="F1746" s="5" t="str">
        <f t="shared" si="181"/>
        <v/>
      </c>
    </row>
    <row r="1747" spans="1:6" x14ac:dyDescent="0.2">
      <c r="A1747" t="str">
        <f t="shared" si="176"/>
        <v/>
      </c>
      <c r="B1747" s="5" t="str">
        <f t="shared" si="177"/>
        <v/>
      </c>
      <c r="C1747" s="5" t="str">
        <f t="shared" si="178"/>
        <v/>
      </c>
      <c r="D1747" s="5" t="str">
        <f t="shared" si="179"/>
        <v/>
      </c>
      <c r="E1747" s="5" t="str">
        <f t="shared" si="180"/>
        <v/>
      </c>
      <c r="F1747" s="5" t="str">
        <f t="shared" si="181"/>
        <v/>
      </c>
    </row>
    <row r="1748" spans="1:6" x14ac:dyDescent="0.2">
      <c r="A1748" t="str">
        <f t="shared" si="176"/>
        <v/>
      </c>
      <c r="B1748" s="5" t="str">
        <f t="shared" si="177"/>
        <v/>
      </c>
      <c r="C1748" s="5" t="str">
        <f t="shared" si="178"/>
        <v/>
      </c>
      <c r="D1748" s="5" t="str">
        <f t="shared" si="179"/>
        <v/>
      </c>
      <c r="E1748" s="5" t="str">
        <f t="shared" si="180"/>
        <v/>
      </c>
      <c r="F1748" s="5" t="str">
        <f t="shared" si="181"/>
        <v/>
      </c>
    </row>
    <row r="1749" spans="1:6" x14ac:dyDescent="0.2">
      <c r="A1749" t="str">
        <f t="shared" ref="A1749:A1812" si="182">IF(OR(B1749&lt;50,B1749=""),"",A1748+1)</f>
        <v/>
      </c>
      <c r="B1749" s="5" t="str">
        <f t="shared" ref="B1749:B1812" si="183">+F1748</f>
        <v/>
      </c>
      <c r="C1749" s="5" t="str">
        <f t="shared" ref="C1749:C1812" si="184">IF(B1749="","",B1749*J$3)</f>
        <v/>
      </c>
      <c r="D1749" s="5" t="str">
        <f t="shared" ref="D1749:D1812" si="185">IF(B1749="","",C1749-E1749)</f>
        <v/>
      </c>
      <c r="E1749" s="5" t="str">
        <f t="shared" ref="E1749:E1812" si="186">IF(B1749="","",+B1749*($J$2/12))</f>
        <v/>
      </c>
      <c r="F1749" s="5" t="str">
        <f t="shared" ref="F1749:F1812" si="187">IF(OR(B1749&lt;50,B1749=""),"",B1749-D1749)</f>
        <v/>
      </c>
    </row>
    <row r="1750" spans="1:6" x14ac:dyDescent="0.2">
      <c r="A1750" t="str">
        <f t="shared" si="182"/>
        <v/>
      </c>
      <c r="B1750" s="5" t="str">
        <f t="shared" si="183"/>
        <v/>
      </c>
      <c r="C1750" s="5" t="str">
        <f t="shared" si="184"/>
        <v/>
      </c>
      <c r="D1750" s="5" t="str">
        <f t="shared" si="185"/>
        <v/>
      </c>
      <c r="E1750" s="5" t="str">
        <f t="shared" si="186"/>
        <v/>
      </c>
      <c r="F1750" s="5" t="str">
        <f t="shared" si="187"/>
        <v/>
      </c>
    </row>
    <row r="1751" spans="1:6" x14ac:dyDescent="0.2">
      <c r="A1751" t="str">
        <f t="shared" si="182"/>
        <v/>
      </c>
      <c r="B1751" s="5" t="str">
        <f t="shared" si="183"/>
        <v/>
      </c>
      <c r="C1751" s="5" t="str">
        <f t="shared" si="184"/>
        <v/>
      </c>
      <c r="D1751" s="5" t="str">
        <f t="shared" si="185"/>
        <v/>
      </c>
      <c r="E1751" s="5" t="str">
        <f t="shared" si="186"/>
        <v/>
      </c>
      <c r="F1751" s="5" t="str">
        <f t="shared" si="187"/>
        <v/>
      </c>
    </row>
    <row r="1752" spans="1:6" x14ac:dyDescent="0.2">
      <c r="A1752" t="str">
        <f t="shared" si="182"/>
        <v/>
      </c>
      <c r="B1752" s="5" t="str">
        <f t="shared" si="183"/>
        <v/>
      </c>
      <c r="C1752" s="5" t="str">
        <f t="shared" si="184"/>
        <v/>
      </c>
      <c r="D1752" s="5" t="str">
        <f t="shared" si="185"/>
        <v/>
      </c>
      <c r="E1752" s="5" t="str">
        <f t="shared" si="186"/>
        <v/>
      </c>
      <c r="F1752" s="5" t="str">
        <f t="shared" si="187"/>
        <v/>
      </c>
    </row>
    <row r="1753" spans="1:6" x14ac:dyDescent="0.2">
      <c r="A1753" t="str">
        <f t="shared" si="182"/>
        <v/>
      </c>
      <c r="B1753" s="5" t="str">
        <f t="shared" si="183"/>
        <v/>
      </c>
      <c r="C1753" s="5" t="str">
        <f t="shared" si="184"/>
        <v/>
      </c>
      <c r="D1753" s="5" t="str">
        <f t="shared" si="185"/>
        <v/>
      </c>
      <c r="E1753" s="5" t="str">
        <f t="shared" si="186"/>
        <v/>
      </c>
      <c r="F1753" s="5" t="str">
        <f t="shared" si="187"/>
        <v/>
      </c>
    </row>
    <row r="1754" spans="1:6" x14ac:dyDescent="0.2">
      <c r="A1754" t="str">
        <f t="shared" si="182"/>
        <v/>
      </c>
      <c r="B1754" s="5" t="str">
        <f t="shared" si="183"/>
        <v/>
      </c>
      <c r="C1754" s="5" t="str">
        <f t="shared" si="184"/>
        <v/>
      </c>
      <c r="D1754" s="5" t="str">
        <f t="shared" si="185"/>
        <v/>
      </c>
      <c r="E1754" s="5" t="str">
        <f t="shared" si="186"/>
        <v/>
      </c>
      <c r="F1754" s="5" t="str">
        <f t="shared" si="187"/>
        <v/>
      </c>
    </row>
    <row r="1755" spans="1:6" x14ac:dyDescent="0.2">
      <c r="A1755" t="str">
        <f t="shared" si="182"/>
        <v/>
      </c>
      <c r="B1755" s="5" t="str">
        <f t="shared" si="183"/>
        <v/>
      </c>
      <c r="C1755" s="5" t="str">
        <f t="shared" si="184"/>
        <v/>
      </c>
      <c r="D1755" s="5" t="str">
        <f t="shared" si="185"/>
        <v/>
      </c>
      <c r="E1755" s="5" t="str">
        <f t="shared" si="186"/>
        <v/>
      </c>
      <c r="F1755" s="5" t="str">
        <f t="shared" si="187"/>
        <v/>
      </c>
    </row>
    <row r="1756" spans="1:6" x14ac:dyDescent="0.2">
      <c r="A1756" t="str">
        <f t="shared" si="182"/>
        <v/>
      </c>
      <c r="B1756" s="5" t="str">
        <f t="shared" si="183"/>
        <v/>
      </c>
      <c r="C1756" s="5" t="str">
        <f t="shared" si="184"/>
        <v/>
      </c>
      <c r="D1756" s="5" t="str">
        <f t="shared" si="185"/>
        <v/>
      </c>
      <c r="E1756" s="5" t="str">
        <f t="shared" si="186"/>
        <v/>
      </c>
      <c r="F1756" s="5" t="str">
        <f t="shared" si="187"/>
        <v/>
      </c>
    </row>
    <row r="1757" spans="1:6" x14ac:dyDescent="0.2">
      <c r="A1757" t="str">
        <f t="shared" si="182"/>
        <v/>
      </c>
      <c r="B1757" s="5" t="str">
        <f t="shared" si="183"/>
        <v/>
      </c>
      <c r="C1757" s="5" t="str">
        <f t="shared" si="184"/>
        <v/>
      </c>
      <c r="D1757" s="5" t="str">
        <f t="shared" si="185"/>
        <v/>
      </c>
      <c r="E1757" s="5" t="str">
        <f t="shared" si="186"/>
        <v/>
      </c>
      <c r="F1757" s="5" t="str">
        <f t="shared" si="187"/>
        <v/>
      </c>
    </row>
    <row r="1758" spans="1:6" x14ac:dyDescent="0.2">
      <c r="A1758" t="str">
        <f t="shared" si="182"/>
        <v/>
      </c>
      <c r="B1758" s="5" t="str">
        <f t="shared" si="183"/>
        <v/>
      </c>
      <c r="C1758" s="5" t="str">
        <f t="shared" si="184"/>
        <v/>
      </c>
      <c r="D1758" s="5" t="str">
        <f t="shared" si="185"/>
        <v/>
      </c>
      <c r="E1758" s="5" t="str">
        <f t="shared" si="186"/>
        <v/>
      </c>
      <c r="F1758" s="5" t="str">
        <f t="shared" si="187"/>
        <v/>
      </c>
    </row>
    <row r="1759" spans="1:6" x14ac:dyDescent="0.2">
      <c r="A1759" t="str">
        <f t="shared" si="182"/>
        <v/>
      </c>
      <c r="B1759" s="5" t="str">
        <f t="shared" si="183"/>
        <v/>
      </c>
      <c r="C1759" s="5" t="str">
        <f t="shared" si="184"/>
        <v/>
      </c>
      <c r="D1759" s="5" t="str">
        <f t="shared" si="185"/>
        <v/>
      </c>
      <c r="E1759" s="5" t="str">
        <f t="shared" si="186"/>
        <v/>
      </c>
      <c r="F1759" s="5" t="str">
        <f t="shared" si="187"/>
        <v/>
      </c>
    </row>
    <row r="1760" spans="1:6" x14ac:dyDescent="0.2">
      <c r="A1760" t="str">
        <f t="shared" si="182"/>
        <v/>
      </c>
      <c r="B1760" s="5" t="str">
        <f t="shared" si="183"/>
        <v/>
      </c>
      <c r="C1760" s="5" t="str">
        <f t="shared" si="184"/>
        <v/>
      </c>
      <c r="D1760" s="5" t="str">
        <f t="shared" si="185"/>
        <v/>
      </c>
      <c r="E1760" s="5" t="str">
        <f t="shared" si="186"/>
        <v/>
      </c>
      <c r="F1760" s="5" t="str">
        <f t="shared" si="187"/>
        <v/>
      </c>
    </row>
    <row r="1761" spans="1:6" x14ac:dyDescent="0.2">
      <c r="A1761" t="str">
        <f t="shared" si="182"/>
        <v/>
      </c>
      <c r="B1761" s="5" t="str">
        <f t="shared" si="183"/>
        <v/>
      </c>
      <c r="C1761" s="5" t="str">
        <f t="shared" si="184"/>
        <v/>
      </c>
      <c r="D1761" s="5" t="str">
        <f t="shared" si="185"/>
        <v/>
      </c>
      <c r="E1761" s="5" t="str">
        <f t="shared" si="186"/>
        <v/>
      </c>
      <c r="F1761" s="5" t="str">
        <f t="shared" si="187"/>
        <v/>
      </c>
    </row>
    <row r="1762" spans="1:6" x14ac:dyDescent="0.2">
      <c r="A1762" t="str">
        <f t="shared" si="182"/>
        <v/>
      </c>
      <c r="B1762" s="5" t="str">
        <f t="shared" si="183"/>
        <v/>
      </c>
      <c r="C1762" s="5" t="str">
        <f t="shared" si="184"/>
        <v/>
      </c>
      <c r="D1762" s="5" t="str">
        <f t="shared" si="185"/>
        <v/>
      </c>
      <c r="E1762" s="5" t="str">
        <f t="shared" si="186"/>
        <v/>
      </c>
      <c r="F1762" s="5" t="str">
        <f t="shared" si="187"/>
        <v/>
      </c>
    </row>
    <row r="1763" spans="1:6" x14ac:dyDescent="0.2">
      <c r="A1763" t="str">
        <f t="shared" si="182"/>
        <v/>
      </c>
      <c r="B1763" s="5" t="str">
        <f t="shared" si="183"/>
        <v/>
      </c>
      <c r="C1763" s="5" t="str">
        <f t="shared" si="184"/>
        <v/>
      </c>
      <c r="D1763" s="5" t="str">
        <f t="shared" si="185"/>
        <v/>
      </c>
      <c r="E1763" s="5" t="str">
        <f t="shared" si="186"/>
        <v/>
      </c>
      <c r="F1763" s="5" t="str">
        <f t="shared" si="187"/>
        <v/>
      </c>
    </row>
    <row r="1764" spans="1:6" x14ac:dyDescent="0.2">
      <c r="A1764" t="str">
        <f t="shared" si="182"/>
        <v/>
      </c>
      <c r="B1764" s="5" t="str">
        <f t="shared" si="183"/>
        <v/>
      </c>
      <c r="C1764" s="5" t="str">
        <f t="shared" si="184"/>
        <v/>
      </c>
      <c r="D1764" s="5" t="str">
        <f t="shared" si="185"/>
        <v/>
      </c>
      <c r="E1764" s="5" t="str">
        <f t="shared" si="186"/>
        <v/>
      </c>
      <c r="F1764" s="5" t="str">
        <f t="shared" si="187"/>
        <v/>
      </c>
    </row>
    <row r="1765" spans="1:6" x14ac:dyDescent="0.2">
      <c r="A1765" t="str">
        <f t="shared" si="182"/>
        <v/>
      </c>
      <c r="B1765" s="5" t="str">
        <f t="shared" si="183"/>
        <v/>
      </c>
      <c r="C1765" s="5" t="str">
        <f t="shared" si="184"/>
        <v/>
      </c>
      <c r="D1765" s="5" t="str">
        <f t="shared" si="185"/>
        <v/>
      </c>
      <c r="E1765" s="5" t="str">
        <f t="shared" si="186"/>
        <v/>
      </c>
      <c r="F1765" s="5" t="str">
        <f t="shared" si="187"/>
        <v/>
      </c>
    </row>
    <row r="1766" spans="1:6" x14ac:dyDescent="0.2">
      <c r="A1766" t="str">
        <f t="shared" si="182"/>
        <v/>
      </c>
      <c r="B1766" s="5" t="str">
        <f t="shared" si="183"/>
        <v/>
      </c>
      <c r="C1766" s="5" t="str">
        <f t="shared" si="184"/>
        <v/>
      </c>
      <c r="D1766" s="5" t="str">
        <f t="shared" si="185"/>
        <v/>
      </c>
      <c r="E1766" s="5" t="str">
        <f t="shared" si="186"/>
        <v/>
      </c>
      <c r="F1766" s="5" t="str">
        <f t="shared" si="187"/>
        <v/>
      </c>
    </row>
    <row r="1767" spans="1:6" x14ac:dyDescent="0.2">
      <c r="A1767" t="str">
        <f t="shared" si="182"/>
        <v/>
      </c>
      <c r="B1767" s="5" t="str">
        <f t="shared" si="183"/>
        <v/>
      </c>
      <c r="C1767" s="5" t="str">
        <f t="shared" si="184"/>
        <v/>
      </c>
      <c r="D1767" s="5" t="str">
        <f t="shared" si="185"/>
        <v/>
      </c>
      <c r="E1767" s="5" t="str">
        <f t="shared" si="186"/>
        <v/>
      </c>
      <c r="F1767" s="5" t="str">
        <f t="shared" si="187"/>
        <v/>
      </c>
    </row>
    <row r="1768" spans="1:6" x14ac:dyDescent="0.2">
      <c r="A1768" t="str">
        <f t="shared" si="182"/>
        <v/>
      </c>
      <c r="B1768" s="5" t="str">
        <f t="shared" si="183"/>
        <v/>
      </c>
      <c r="C1768" s="5" t="str">
        <f t="shared" si="184"/>
        <v/>
      </c>
      <c r="D1768" s="5" t="str">
        <f t="shared" si="185"/>
        <v/>
      </c>
      <c r="E1768" s="5" t="str">
        <f t="shared" si="186"/>
        <v/>
      </c>
      <c r="F1768" s="5" t="str">
        <f t="shared" si="187"/>
        <v/>
      </c>
    </row>
    <row r="1769" spans="1:6" x14ac:dyDescent="0.2">
      <c r="A1769" t="str">
        <f t="shared" si="182"/>
        <v/>
      </c>
      <c r="B1769" s="5" t="str">
        <f t="shared" si="183"/>
        <v/>
      </c>
      <c r="C1769" s="5" t="str">
        <f t="shared" si="184"/>
        <v/>
      </c>
      <c r="D1769" s="5" t="str">
        <f t="shared" si="185"/>
        <v/>
      </c>
      <c r="E1769" s="5" t="str">
        <f t="shared" si="186"/>
        <v/>
      </c>
      <c r="F1769" s="5" t="str">
        <f t="shared" si="187"/>
        <v/>
      </c>
    </row>
    <row r="1770" spans="1:6" x14ac:dyDescent="0.2">
      <c r="A1770" t="str">
        <f t="shared" si="182"/>
        <v/>
      </c>
      <c r="B1770" s="5" t="str">
        <f t="shared" si="183"/>
        <v/>
      </c>
      <c r="C1770" s="5" t="str">
        <f t="shared" si="184"/>
        <v/>
      </c>
      <c r="D1770" s="5" t="str">
        <f t="shared" si="185"/>
        <v/>
      </c>
      <c r="E1770" s="5" t="str">
        <f t="shared" si="186"/>
        <v/>
      </c>
      <c r="F1770" s="5" t="str">
        <f t="shared" si="187"/>
        <v/>
      </c>
    </row>
    <row r="1771" spans="1:6" x14ac:dyDescent="0.2">
      <c r="A1771" t="str">
        <f t="shared" si="182"/>
        <v/>
      </c>
      <c r="B1771" s="5" t="str">
        <f t="shared" si="183"/>
        <v/>
      </c>
      <c r="C1771" s="5" t="str">
        <f t="shared" si="184"/>
        <v/>
      </c>
      <c r="D1771" s="5" t="str">
        <f t="shared" si="185"/>
        <v/>
      </c>
      <c r="E1771" s="5" t="str">
        <f t="shared" si="186"/>
        <v/>
      </c>
      <c r="F1771" s="5" t="str">
        <f t="shared" si="187"/>
        <v/>
      </c>
    </row>
    <row r="1772" spans="1:6" x14ac:dyDescent="0.2">
      <c r="A1772" t="str">
        <f t="shared" si="182"/>
        <v/>
      </c>
      <c r="B1772" s="5" t="str">
        <f t="shared" si="183"/>
        <v/>
      </c>
      <c r="C1772" s="5" t="str">
        <f t="shared" si="184"/>
        <v/>
      </c>
      <c r="D1772" s="5" t="str">
        <f t="shared" si="185"/>
        <v/>
      </c>
      <c r="E1772" s="5" t="str">
        <f t="shared" si="186"/>
        <v/>
      </c>
      <c r="F1772" s="5" t="str">
        <f t="shared" si="187"/>
        <v/>
      </c>
    </row>
    <row r="1773" spans="1:6" x14ac:dyDescent="0.2">
      <c r="A1773" t="str">
        <f t="shared" si="182"/>
        <v/>
      </c>
      <c r="B1773" s="5" t="str">
        <f t="shared" si="183"/>
        <v/>
      </c>
      <c r="C1773" s="5" t="str">
        <f t="shared" si="184"/>
        <v/>
      </c>
      <c r="D1773" s="5" t="str">
        <f t="shared" si="185"/>
        <v/>
      </c>
      <c r="E1773" s="5" t="str">
        <f t="shared" si="186"/>
        <v/>
      </c>
      <c r="F1773" s="5" t="str">
        <f t="shared" si="187"/>
        <v/>
      </c>
    </row>
    <row r="1774" spans="1:6" x14ac:dyDescent="0.2">
      <c r="A1774" t="str">
        <f t="shared" si="182"/>
        <v/>
      </c>
      <c r="B1774" s="5" t="str">
        <f t="shared" si="183"/>
        <v/>
      </c>
      <c r="C1774" s="5" t="str">
        <f t="shared" si="184"/>
        <v/>
      </c>
      <c r="D1774" s="5" t="str">
        <f t="shared" si="185"/>
        <v/>
      </c>
      <c r="E1774" s="5" t="str">
        <f t="shared" si="186"/>
        <v/>
      </c>
      <c r="F1774" s="5" t="str">
        <f t="shared" si="187"/>
        <v/>
      </c>
    </row>
    <row r="1775" spans="1:6" x14ac:dyDescent="0.2">
      <c r="A1775" t="str">
        <f t="shared" si="182"/>
        <v/>
      </c>
      <c r="B1775" s="5" t="str">
        <f t="shared" si="183"/>
        <v/>
      </c>
      <c r="C1775" s="5" t="str">
        <f t="shared" si="184"/>
        <v/>
      </c>
      <c r="D1775" s="5" t="str">
        <f t="shared" si="185"/>
        <v/>
      </c>
      <c r="E1775" s="5" t="str">
        <f t="shared" si="186"/>
        <v/>
      </c>
      <c r="F1775" s="5" t="str">
        <f t="shared" si="187"/>
        <v/>
      </c>
    </row>
    <row r="1776" spans="1:6" x14ac:dyDescent="0.2">
      <c r="A1776" t="str">
        <f t="shared" si="182"/>
        <v/>
      </c>
      <c r="B1776" s="5" t="str">
        <f t="shared" si="183"/>
        <v/>
      </c>
      <c r="C1776" s="5" t="str">
        <f t="shared" si="184"/>
        <v/>
      </c>
      <c r="D1776" s="5" t="str">
        <f t="shared" si="185"/>
        <v/>
      </c>
      <c r="E1776" s="5" t="str">
        <f t="shared" si="186"/>
        <v/>
      </c>
      <c r="F1776" s="5" t="str">
        <f t="shared" si="187"/>
        <v/>
      </c>
    </row>
    <row r="1777" spans="1:6" x14ac:dyDescent="0.2">
      <c r="A1777" t="str">
        <f t="shared" si="182"/>
        <v/>
      </c>
      <c r="B1777" s="5" t="str">
        <f t="shared" si="183"/>
        <v/>
      </c>
      <c r="C1777" s="5" t="str">
        <f t="shared" si="184"/>
        <v/>
      </c>
      <c r="D1777" s="5" t="str">
        <f t="shared" si="185"/>
        <v/>
      </c>
      <c r="E1777" s="5" t="str">
        <f t="shared" si="186"/>
        <v/>
      </c>
      <c r="F1777" s="5" t="str">
        <f t="shared" si="187"/>
        <v/>
      </c>
    </row>
    <row r="1778" spans="1:6" x14ac:dyDescent="0.2">
      <c r="A1778" t="str">
        <f t="shared" si="182"/>
        <v/>
      </c>
      <c r="B1778" s="5" t="str">
        <f t="shared" si="183"/>
        <v/>
      </c>
      <c r="C1778" s="5" t="str">
        <f t="shared" si="184"/>
        <v/>
      </c>
      <c r="D1778" s="5" t="str">
        <f t="shared" si="185"/>
        <v/>
      </c>
      <c r="E1778" s="5" t="str">
        <f t="shared" si="186"/>
        <v/>
      </c>
      <c r="F1778" s="5" t="str">
        <f t="shared" si="187"/>
        <v/>
      </c>
    </row>
    <row r="1779" spans="1:6" x14ac:dyDescent="0.2">
      <c r="A1779" t="str">
        <f t="shared" si="182"/>
        <v/>
      </c>
      <c r="B1779" s="5" t="str">
        <f t="shared" si="183"/>
        <v/>
      </c>
      <c r="C1779" s="5" t="str">
        <f t="shared" si="184"/>
        <v/>
      </c>
      <c r="D1779" s="5" t="str">
        <f t="shared" si="185"/>
        <v/>
      </c>
      <c r="E1779" s="5" t="str">
        <f t="shared" si="186"/>
        <v/>
      </c>
      <c r="F1779" s="5" t="str">
        <f t="shared" si="187"/>
        <v/>
      </c>
    </row>
    <row r="1780" spans="1:6" x14ac:dyDescent="0.2">
      <c r="A1780" t="str">
        <f t="shared" si="182"/>
        <v/>
      </c>
      <c r="B1780" s="5" t="str">
        <f t="shared" si="183"/>
        <v/>
      </c>
      <c r="C1780" s="5" t="str">
        <f t="shared" si="184"/>
        <v/>
      </c>
      <c r="D1780" s="5" t="str">
        <f t="shared" si="185"/>
        <v/>
      </c>
      <c r="E1780" s="5" t="str">
        <f t="shared" si="186"/>
        <v/>
      </c>
      <c r="F1780" s="5" t="str">
        <f t="shared" si="187"/>
        <v/>
      </c>
    </row>
    <row r="1781" spans="1:6" x14ac:dyDescent="0.2">
      <c r="A1781" t="str">
        <f t="shared" si="182"/>
        <v/>
      </c>
      <c r="B1781" s="5" t="str">
        <f t="shared" si="183"/>
        <v/>
      </c>
      <c r="C1781" s="5" t="str">
        <f t="shared" si="184"/>
        <v/>
      </c>
      <c r="D1781" s="5" t="str">
        <f t="shared" si="185"/>
        <v/>
      </c>
      <c r="E1781" s="5" t="str">
        <f t="shared" si="186"/>
        <v/>
      </c>
      <c r="F1781" s="5" t="str">
        <f t="shared" si="187"/>
        <v/>
      </c>
    </row>
    <row r="1782" spans="1:6" x14ac:dyDescent="0.2">
      <c r="A1782" t="str">
        <f t="shared" si="182"/>
        <v/>
      </c>
      <c r="B1782" s="5" t="str">
        <f t="shared" si="183"/>
        <v/>
      </c>
      <c r="C1782" s="5" t="str">
        <f t="shared" si="184"/>
        <v/>
      </c>
      <c r="D1782" s="5" t="str">
        <f t="shared" si="185"/>
        <v/>
      </c>
      <c r="E1782" s="5" t="str">
        <f t="shared" si="186"/>
        <v/>
      </c>
      <c r="F1782" s="5" t="str">
        <f t="shared" si="187"/>
        <v/>
      </c>
    </row>
    <row r="1783" spans="1:6" x14ac:dyDescent="0.2">
      <c r="A1783" t="str">
        <f t="shared" si="182"/>
        <v/>
      </c>
      <c r="B1783" s="5" t="str">
        <f t="shared" si="183"/>
        <v/>
      </c>
      <c r="C1783" s="5" t="str">
        <f t="shared" si="184"/>
        <v/>
      </c>
      <c r="D1783" s="5" t="str">
        <f t="shared" si="185"/>
        <v/>
      </c>
      <c r="E1783" s="5" t="str">
        <f t="shared" si="186"/>
        <v/>
      </c>
      <c r="F1783" s="5" t="str">
        <f t="shared" si="187"/>
        <v/>
      </c>
    </row>
    <row r="1784" spans="1:6" x14ac:dyDescent="0.2">
      <c r="A1784" t="str">
        <f t="shared" si="182"/>
        <v/>
      </c>
      <c r="B1784" s="5" t="str">
        <f t="shared" si="183"/>
        <v/>
      </c>
      <c r="C1784" s="5" t="str">
        <f t="shared" si="184"/>
        <v/>
      </c>
      <c r="D1784" s="5" t="str">
        <f t="shared" si="185"/>
        <v/>
      </c>
      <c r="E1784" s="5" t="str">
        <f t="shared" si="186"/>
        <v/>
      </c>
      <c r="F1784" s="5" t="str">
        <f t="shared" si="187"/>
        <v/>
      </c>
    </row>
    <row r="1785" spans="1:6" x14ac:dyDescent="0.2">
      <c r="A1785" t="str">
        <f t="shared" si="182"/>
        <v/>
      </c>
      <c r="B1785" s="5" t="str">
        <f t="shared" si="183"/>
        <v/>
      </c>
      <c r="C1785" s="5" t="str">
        <f t="shared" si="184"/>
        <v/>
      </c>
      <c r="D1785" s="5" t="str">
        <f t="shared" si="185"/>
        <v/>
      </c>
      <c r="E1785" s="5" t="str">
        <f t="shared" si="186"/>
        <v/>
      </c>
      <c r="F1785" s="5" t="str">
        <f t="shared" si="187"/>
        <v/>
      </c>
    </row>
    <row r="1786" spans="1:6" x14ac:dyDescent="0.2">
      <c r="A1786" t="str">
        <f t="shared" si="182"/>
        <v/>
      </c>
      <c r="B1786" s="5" t="str">
        <f t="shared" si="183"/>
        <v/>
      </c>
      <c r="C1786" s="5" t="str">
        <f t="shared" si="184"/>
        <v/>
      </c>
      <c r="D1786" s="5" t="str">
        <f t="shared" si="185"/>
        <v/>
      </c>
      <c r="E1786" s="5" t="str">
        <f t="shared" si="186"/>
        <v/>
      </c>
      <c r="F1786" s="5" t="str">
        <f t="shared" si="187"/>
        <v/>
      </c>
    </row>
    <row r="1787" spans="1:6" x14ac:dyDescent="0.2">
      <c r="A1787" t="str">
        <f t="shared" si="182"/>
        <v/>
      </c>
      <c r="B1787" s="5" t="str">
        <f t="shared" si="183"/>
        <v/>
      </c>
      <c r="C1787" s="5" t="str">
        <f t="shared" si="184"/>
        <v/>
      </c>
      <c r="D1787" s="5" t="str">
        <f t="shared" si="185"/>
        <v/>
      </c>
      <c r="E1787" s="5" t="str">
        <f t="shared" si="186"/>
        <v/>
      </c>
      <c r="F1787" s="5" t="str">
        <f t="shared" si="187"/>
        <v/>
      </c>
    </row>
    <row r="1788" spans="1:6" x14ac:dyDescent="0.2">
      <c r="A1788" t="str">
        <f t="shared" si="182"/>
        <v/>
      </c>
      <c r="B1788" s="5" t="str">
        <f t="shared" si="183"/>
        <v/>
      </c>
      <c r="C1788" s="5" t="str">
        <f t="shared" si="184"/>
        <v/>
      </c>
      <c r="D1788" s="5" t="str">
        <f t="shared" si="185"/>
        <v/>
      </c>
      <c r="E1788" s="5" t="str">
        <f t="shared" si="186"/>
        <v/>
      </c>
      <c r="F1788" s="5" t="str">
        <f t="shared" si="187"/>
        <v/>
      </c>
    </row>
    <row r="1789" spans="1:6" x14ac:dyDescent="0.2">
      <c r="A1789" t="str">
        <f t="shared" si="182"/>
        <v/>
      </c>
      <c r="B1789" s="5" t="str">
        <f t="shared" si="183"/>
        <v/>
      </c>
      <c r="C1789" s="5" t="str">
        <f t="shared" si="184"/>
        <v/>
      </c>
      <c r="D1789" s="5" t="str">
        <f t="shared" si="185"/>
        <v/>
      </c>
      <c r="E1789" s="5" t="str">
        <f t="shared" si="186"/>
        <v/>
      </c>
      <c r="F1789" s="5" t="str">
        <f t="shared" si="187"/>
        <v/>
      </c>
    </row>
    <row r="1790" spans="1:6" x14ac:dyDescent="0.2">
      <c r="A1790" t="str">
        <f t="shared" si="182"/>
        <v/>
      </c>
      <c r="B1790" s="5" t="str">
        <f t="shared" si="183"/>
        <v/>
      </c>
      <c r="C1790" s="5" t="str">
        <f t="shared" si="184"/>
        <v/>
      </c>
      <c r="D1790" s="5" t="str">
        <f t="shared" si="185"/>
        <v/>
      </c>
      <c r="E1790" s="5" t="str">
        <f t="shared" si="186"/>
        <v/>
      </c>
      <c r="F1790" s="5" t="str">
        <f t="shared" si="187"/>
        <v/>
      </c>
    </row>
    <row r="1791" spans="1:6" x14ac:dyDescent="0.2">
      <c r="A1791" t="str">
        <f t="shared" si="182"/>
        <v/>
      </c>
      <c r="B1791" s="5" t="str">
        <f t="shared" si="183"/>
        <v/>
      </c>
      <c r="C1791" s="5" t="str">
        <f t="shared" si="184"/>
        <v/>
      </c>
      <c r="D1791" s="5" t="str">
        <f t="shared" si="185"/>
        <v/>
      </c>
      <c r="E1791" s="5" t="str">
        <f t="shared" si="186"/>
        <v/>
      </c>
      <c r="F1791" s="5" t="str">
        <f t="shared" si="187"/>
        <v/>
      </c>
    </row>
    <row r="1792" spans="1:6" x14ac:dyDescent="0.2">
      <c r="A1792" t="str">
        <f t="shared" si="182"/>
        <v/>
      </c>
      <c r="B1792" s="5" t="str">
        <f t="shared" si="183"/>
        <v/>
      </c>
      <c r="C1792" s="5" t="str">
        <f t="shared" si="184"/>
        <v/>
      </c>
      <c r="D1792" s="5" t="str">
        <f t="shared" si="185"/>
        <v/>
      </c>
      <c r="E1792" s="5" t="str">
        <f t="shared" si="186"/>
        <v/>
      </c>
      <c r="F1792" s="5" t="str">
        <f t="shared" si="187"/>
        <v/>
      </c>
    </row>
    <row r="1793" spans="1:6" x14ac:dyDescent="0.2">
      <c r="A1793" t="str">
        <f t="shared" si="182"/>
        <v/>
      </c>
      <c r="B1793" s="5" t="str">
        <f t="shared" si="183"/>
        <v/>
      </c>
      <c r="C1793" s="5" t="str">
        <f t="shared" si="184"/>
        <v/>
      </c>
      <c r="D1793" s="5" t="str">
        <f t="shared" si="185"/>
        <v/>
      </c>
      <c r="E1793" s="5" t="str">
        <f t="shared" si="186"/>
        <v/>
      </c>
      <c r="F1793" s="5" t="str">
        <f t="shared" si="187"/>
        <v/>
      </c>
    </row>
    <row r="1794" spans="1:6" x14ac:dyDescent="0.2">
      <c r="A1794" t="str">
        <f t="shared" si="182"/>
        <v/>
      </c>
      <c r="B1794" s="5" t="str">
        <f t="shared" si="183"/>
        <v/>
      </c>
      <c r="C1794" s="5" t="str">
        <f t="shared" si="184"/>
        <v/>
      </c>
      <c r="D1794" s="5" t="str">
        <f t="shared" si="185"/>
        <v/>
      </c>
      <c r="E1794" s="5" t="str">
        <f t="shared" si="186"/>
        <v/>
      </c>
      <c r="F1794" s="5" t="str">
        <f t="shared" si="187"/>
        <v/>
      </c>
    </row>
    <row r="1795" spans="1:6" x14ac:dyDescent="0.2">
      <c r="A1795" t="str">
        <f t="shared" si="182"/>
        <v/>
      </c>
      <c r="B1795" s="5" t="str">
        <f t="shared" si="183"/>
        <v/>
      </c>
      <c r="C1795" s="5" t="str">
        <f t="shared" si="184"/>
        <v/>
      </c>
      <c r="D1795" s="5" t="str">
        <f t="shared" si="185"/>
        <v/>
      </c>
      <c r="E1795" s="5" t="str">
        <f t="shared" si="186"/>
        <v/>
      </c>
      <c r="F1795" s="5" t="str">
        <f t="shared" si="187"/>
        <v/>
      </c>
    </row>
    <row r="1796" spans="1:6" x14ac:dyDescent="0.2">
      <c r="A1796" t="str">
        <f t="shared" si="182"/>
        <v/>
      </c>
      <c r="B1796" s="5" t="str">
        <f t="shared" si="183"/>
        <v/>
      </c>
      <c r="C1796" s="5" t="str">
        <f t="shared" si="184"/>
        <v/>
      </c>
      <c r="D1796" s="5" t="str">
        <f t="shared" si="185"/>
        <v/>
      </c>
      <c r="E1796" s="5" t="str">
        <f t="shared" si="186"/>
        <v/>
      </c>
      <c r="F1796" s="5" t="str">
        <f t="shared" si="187"/>
        <v/>
      </c>
    </row>
    <row r="1797" spans="1:6" x14ac:dyDescent="0.2">
      <c r="A1797" t="str">
        <f t="shared" si="182"/>
        <v/>
      </c>
      <c r="B1797" s="5" t="str">
        <f t="shared" si="183"/>
        <v/>
      </c>
      <c r="C1797" s="5" t="str">
        <f t="shared" si="184"/>
        <v/>
      </c>
      <c r="D1797" s="5" t="str">
        <f t="shared" si="185"/>
        <v/>
      </c>
      <c r="E1797" s="5" t="str">
        <f t="shared" si="186"/>
        <v/>
      </c>
      <c r="F1797" s="5" t="str">
        <f t="shared" si="187"/>
        <v/>
      </c>
    </row>
    <row r="1798" spans="1:6" x14ac:dyDescent="0.2">
      <c r="A1798" t="str">
        <f t="shared" si="182"/>
        <v/>
      </c>
      <c r="B1798" s="5" t="str">
        <f t="shared" si="183"/>
        <v/>
      </c>
      <c r="C1798" s="5" t="str">
        <f t="shared" si="184"/>
        <v/>
      </c>
      <c r="D1798" s="5" t="str">
        <f t="shared" si="185"/>
        <v/>
      </c>
      <c r="E1798" s="5" t="str">
        <f t="shared" si="186"/>
        <v/>
      </c>
      <c r="F1798" s="5" t="str">
        <f t="shared" si="187"/>
        <v/>
      </c>
    </row>
    <row r="1799" spans="1:6" x14ac:dyDescent="0.2">
      <c r="A1799" t="str">
        <f t="shared" si="182"/>
        <v/>
      </c>
      <c r="B1799" s="5" t="str">
        <f t="shared" si="183"/>
        <v/>
      </c>
      <c r="C1799" s="5" t="str">
        <f t="shared" si="184"/>
        <v/>
      </c>
      <c r="D1799" s="5" t="str">
        <f t="shared" si="185"/>
        <v/>
      </c>
      <c r="E1799" s="5" t="str">
        <f t="shared" si="186"/>
        <v/>
      </c>
      <c r="F1799" s="5" t="str">
        <f t="shared" si="187"/>
        <v/>
      </c>
    </row>
    <row r="1800" spans="1:6" x14ac:dyDescent="0.2">
      <c r="A1800" t="str">
        <f t="shared" si="182"/>
        <v/>
      </c>
      <c r="B1800" s="5" t="str">
        <f t="shared" si="183"/>
        <v/>
      </c>
      <c r="C1800" s="5" t="str">
        <f t="shared" si="184"/>
        <v/>
      </c>
      <c r="D1800" s="5" t="str">
        <f t="shared" si="185"/>
        <v/>
      </c>
      <c r="E1800" s="5" t="str">
        <f t="shared" si="186"/>
        <v/>
      </c>
      <c r="F1800" s="5" t="str">
        <f t="shared" si="187"/>
        <v/>
      </c>
    </row>
    <row r="1801" spans="1:6" x14ac:dyDescent="0.2">
      <c r="A1801" t="str">
        <f t="shared" si="182"/>
        <v/>
      </c>
      <c r="B1801" s="5" t="str">
        <f t="shared" si="183"/>
        <v/>
      </c>
      <c r="C1801" s="5" t="str">
        <f t="shared" si="184"/>
        <v/>
      </c>
      <c r="D1801" s="5" t="str">
        <f t="shared" si="185"/>
        <v/>
      </c>
      <c r="E1801" s="5" t="str">
        <f t="shared" si="186"/>
        <v/>
      </c>
      <c r="F1801" s="5" t="str">
        <f t="shared" si="187"/>
        <v/>
      </c>
    </row>
    <row r="1802" spans="1:6" x14ac:dyDescent="0.2">
      <c r="A1802" t="str">
        <f t="shared" si="182"/>
        <v/>
      </c>
      <c r="B1802" s="5" t="str">
        <f t="shared" si="183"/>
        <v/>
      </c>
      <c r="C1802" s="5" t="str">
        <f t="shared" si="184"/>
        <v/>
      </c>
      <c r="D1802" s="5" t="str">
        <f t="shared" si="185"/>
        <v/>
      </c>
      <c r="E1802" s="5" t="str">
        <f t="shared" si="186"/>
        <v/>
      </c>
      <c r="F1802" s="5" t="str">
        <f t="shared" si="187"/>
        <v/>
      </c>
    </row>
    <row r="1803" spans="1:6" x14ac:dyDescent="0.2">
      <c r="A1803" t="str">
        <f t="shared" si="182"/>
        <v/>
      </c>
      <c r="B1803" s="5" t="str">
        <f t="shared" si="183"/>
        <v/>
      </c>
      <c r="C1803" s="5" t="str">
        <f t="shared" si="184"/>
        <v/>
      </c>
      <c r="D1803" s="5" t="str">
        <f t="shared" si="185"/>
        <v/>
      </c>
      <c r="E1803" s="5" t="str">
        <f t="shared" si="186"/>
        <v/>
      </c>
      <c r="F1803" s="5" t="str">
        <f t="shared" si="187"/>
        <v/>
      </c>
    </row>
    <row r="1804" spans="1:6" x14ac:dyDescent="0.2">
      <c r="A1804" t="str">
        <f t="shared" si="182"/>
        <v/>
      </c>
      <c r="B1804" s="5" t="str">
        <f t="shared" si="183"/>
        <v/>
      </c>
      <c r="C1804" s="5" t="str">
        <f t="shared" si="184"/>
        <v/>
      </c>
      <c r="D1804" s="5" t="str">
        <f t="shared" si="185"/>
        <v/>
      </c>
      <c r="E1804" s="5" t="str">
        <f t="shared" si="186"/>
        <v/>
      </c>
      <c r="F1804" s="5" t="str">
        <f t="shared" si="187"/>
        <v/>
      </c>
    </row>
    <row r="1805" spans="1:6" x14ac:dyDescent="0.2">
      <c r="A1805" t="str">
        <f t="shared" si="182"/>
        <v/>
      </c>
      <c r="B1805" s="5" t="str">
        <f t="shared" si="183"/>
        <v/>
      </c>
      <c r="C1805" s="5" t="str">
        <f t="shared" si="184"/>
        <v/>
      </c>
      <c r="D1805" s="5" t="str">
        <f t="shared" si="185"/>
        <v/>
      </c>
      <c r="E1805" s="5" t="str">
        <f t="shared" si="186"/>
        <v/>
      </c>
      <c r="F1805" s="5" t="str">
        <f t="shared" si="187"/>
        <v/>
      </c>
    </row>
    <row r="1806" spans="1:6" x14ac:dyDescent="0.2">
      <c r="A1806" t="str">
        <f t="shared" si="182"/>
        <v/>
      </c>
      <c r="B1806" s="5" t="str">
        <f t="shared" si="183"/>
        <v/>
      </c>
      <c r="C1806" s="5" t="str">
        <f t="shared" si="184"/>
        <v/>
      </c>
      <c r="D1806" s="5" t="str">
        <f t="shared" si="185"/>
        <v/>
      </c>
      <c r="E1806" s="5" t="str">
        <f t="shared" si="186"/>
        <v/>
      </c>
      <c r="F1806" s="5" t="str">
        <f t="shared" si="187"/>
        <v/>
      </c>
    </row>
    <row r="1807" spans="1:6" x14ac:dyDescent="0.2">
      <c r="A1807" t="str">
        <f t="shared" si="182"/>
        <v/>
      </c>
      <c r="B1807" s="5" t="str">
        <f t="shared" si="183"/>
        <v/>
      </c>
      <c r="C1807" s="5" t="str">
        <f t="shared" si="184"/>
        <v/>
      </c>
      <c r="D1807" s="5" t="str">
        <f t="shared" si="185"/>
        <v/>
      </c>
      <c r="E1807" s="5" t="str">
        <f t="shared" si="186"/>
        <v/>
      </c>
      <c r="F1807" s="5" t="str">
        <f t="shared" si="187"/>
        <v/>
      </c>
    </row>
    <row r="1808" spans="1:6" x14ac:dyDescent="0.2">
      <c r="A1808" t="str">
        <f t="shared" si="182"/>
        <v/>
      </c>
      <c r="B1808" s="5" t="str">
        <f t="shared" si="183"/>
        <v/>
      </c>
      <c r="C1808" s="5" t="str">
        <f t="shared" si="184"/>
        <v/>
      </c>
      <c r="D1808" s="5" t="str">
        <f t="shared" si="185"/>
        <v/>
      </c>
      <c r="E1808" s="5" t="str">
        <f t="shared" si="186"/>
        <v/>
      </c>
      <c r="F1808" s="5" t="str">
        <f t="shared" si="187"/>
        <v/>
      </c>
    </row>
    <row r="1809" spans="1:6" x14ac:dyDescent="0.2">
      <c r="A1809" t="str">
        <f t="shared" si="182"/>
        <v/>
      </c>
      <c r="B1809" s="5" t="str">
        <f t="shared" si="183"/>
        <v/>
      </c>
      <c r="C1809" s="5" t="str">
        <f t="shared" si="184"/>
        <v/>
      </c>
      <c r="D1809" s="5" t="str">
        <f t="shared" si="185"/>
        <v/>
      </c>
      <c r="E1809" s="5" t="str">
        <f t="shared" si="186"/>
        <v/>
      </c>
      <c r="F1809" s="5" t="str">
        <f t="shared" si="187"/>
        <v/>
      </c>
    </row>
    <row r="1810" spans="1:6" x14ac:dyDescent="0.2">
      <c r="A1810" t="str">
        <f t="shared" si="182"/>
        <v/>
      </c>
      <c r="B1810" s="5" t="str">
        <f t="shared" si="183"/>
        <v/>
      </c>
      <c r="C1810" s="5" t="str">
        <f t="shared" si="184"/>
        <v/>
      </c>
      <c r="D1810" s="5" t="str">
        <f t="shared" si="185"/>
        <v/>
      </c>
      <c r="E1810" s="5" t="str">
        <f t="shared" si="186"/>
        <v/>
      </c>
      <c r="F1810" s="5" t="str">
        <f t="shared" si="187"/>
        <v/>
      </c>
    </row>
    <row r="1811" spans="1:6" x14ac:dyDescent="0.2">
      <c r="A1811" t="str">
        <f t="shared" si="182"/>
        <v/>
      </c>
      <c r="B1811" s="5" t="str">
        <f t="shared" si="183"/>
        <v/>
      </c>
      <c r="C1811" s="5" t="str">
        <f t="shared" si="184"/>
        <v/>
      </c>
      <c r="D1811" s="5" t="str">
        <f t="shared" si="185"/>
        <v/>
      </c>
      <c r="E1811" s="5" t="str">
        <f t="shared" si="186"/>
        <v/>
      </c>
      <c r="F1811" s="5" t="str">
        <f t="shared" si="187"/>
        <v/>
      </c>
    </row>
    <row r="1812" spans="1:6" x14ac:dyDescent="0.2">
      <c r="A1812" t="str">
        <f t="shared" si="182"/>
        <v/>
      </c>
      <c r="B1812" s="5" t="str">
        <f t="shared" si="183"/>
        <v/>
      </c>
      <c r="C1812" s="5" t="str">
        <f t="shared" si="184"/>
        <v/>
      </c>
      <c r="D1812" s="5" t="str">
        <f t="shared" si="185"/>
        <v/>
      </c>
      <c r="E1812" s="5" t="str">
        <f t="shared" si="186"/>
        <v/>
      </c>
      <c r="F1812" s="5" t="str">
        <f t="shared" si="187"/>
        <v/>
      </c>
    </row>
    <row r="1813" spans="1:6" x14ac:dyDescent="0.2">
      <c r="A1813" t="str">
        <f t="shared" ref="A1813:A1876" si="188">IF(OR(B1813&lt;50,B1813=""),"",A1812+1)</f>
        <v/>
      </c>
      <c r="B1813" s="5" t="str">
        <f t="shared" ref="B1813:B1876" si="189">+F1812</f>
        <v/>
      </c>
      <c r="C1813" s="5" t="str">
        <f t="shared" ref="C1813:C1876" si="190">IF(B1813="","",B1813*J$3)</f>
        <v/>
      </c>
      <c r="D1813" s="5" t="str">
        <f t="shared" ref="D1813:D1876" si="191">IF(B1813="","",C1813-E1813)</f>
        <v/>
      </c>
      <c r="E1813" s="5" t="str">
        <f t="shared" ref="E1813:E1876" si="192">IF(B1813="","",+B1813*($J$2/12))</f>
        <v/>
      </c>
      <c r="F1813" s="5" t="str">
        <f t="shared" ref="F1813:F1876" si="193">IF(OR(B1813&lt;50,B1813=""),"",B1813-D1813)</f>
        <v/>
      </c>
    </row>
    <row r="1814" spans="1:6" x14ac:dyDescent="0.2">
      <c r="A1814" t="str">
        <f t="shared" si="188"/>
        <v/>
      </c>
      <c r="B1814" s="5" t="str">
        <f t="shared" si="189"/>
        <v/>
      </c>
      <c r="C1814" s="5" t="str">
        <f t="shared" si="190"/>
        <v/>
      </c>
      <c r="D1814" s="5" t="str">
        <f t="shared" si="191"/>
        <v/>
      </c>
      <c r="E1814" s="5" t="str">
        <f t="shared" si="192"/>
        <v/>
      </c>
      <c r="F1814" s="5" t="str">
        <f t="shared" si="193"/>
        <v/>
      </c>
    </row>
    <row r="1815" spans="1:6" x14ac:dyDescent="0.2">
      <c r="A1815" t="str">
        <f t="shared" si="188"/>
        <v/>
      </c>
      <c r="B1815" s="5" t="str">
        <f t="shared" si="189"/>
        <v/>
      </c>
      <c r="C1815" s="5" t="str">
        <f t="shared" si="190"/>
        <v/>
      </c>
      <c r="D1815" s="5" t="str">
        <f t="shared" si="191"/>
        <v/>
      </c>
      <c r="E1815" s="5" t="str">
        <f t="shared" si="192"/>
        <v/>
      </c>
      <c r="F1815" s="5" t="str">
        <f t="shared" si="193"/>
        <v/>
      </c>
    </row>
    <row r="1816" spans="1:6" x14ac:dyDescent="0.2">
      <c r="A1816" t="str">
        <f t="shared" si="188"/>
        <v/>
      </c>
      <c r="B1816" s="5" t="str">
        <f t="shared" si="189"/>
        <v/>
      </c>
      <c r="C1816" s="5" t="str">
        <f t="shared" si="190"/>
        <v/>
      </c>
      <c r="D1816" s="5" t="str">
        <f t="shared" si="191"/>
        <v/>
      </c>
      <c r="E1816" s="5" t="str">
        <f t="shared" si="192"/>
        <v/>
      </c>
      <c r="F1816" s="5" t="str">
        <f t="shared" si="193"/>
        <v/>
      </c>
    </row>
    <row r="1817" spans="1:6" x14ac:dyDescent="0.2">
      <c r="A1817" t="str">
        <f t="shared" si="188"/>
        <v/>
      </c>
      <c r="B1817" s="5" t="str">
        <f t="shared" si="189"/>
        <v/>
      </c>
      <c r="C1817" s="5" t="str">
        <f t="shared" si="190"/>
        <v/>
      </c>
      <c r="D1817" s="5" t="str">
        <f t="shared" si="191"/>
        <v/>
      </c>
      <c r="E1817" s="5" t="str">
        <f t="shared" si="192"/>
        <v/>
      </c>
      <c r="F1817" s="5" t="str">
        <f t="shared" si="193"/>
        <v/>
      </c>
    </row>
    <row r="1818" spans="1:6" x14ac:dyDescent="0.2">
      <c r="A1818" t="str">
        <f t="shared" si="188"/>
        <v/>
      </c>
      <c r="B1818" s="5" t="str">
        <f t="shared" si="189"/>
        <v/>
      </c>
      <c r="C1818" s="5" t="str">
        <f t="shared" si="190"/>
        <v/>
      </c>
      <c r="D1818" s="5" t="str">
        <f t="shared" si="191"/>
        <v/>
      </c>
      <c r="E1818" s="5" t="str">
        <f t="shared" si="192"/>
        <v/>
      </c>
      <c r="F1818" s="5" t="str">
        <f t="shared" si="193"/>
        <v/>
      </c>
    </row>
    <row r="1819" spans="1:6" x14ac:dyDescent="0.2">
      <c r="A1819" t="str">
        <f t="shared" si="188"/>
        <v/>
      </c>
      <c r="B1819" s="5" t="str">
        <f t="shared" si="189"/>
        <v/>
      </c>
      <c r="C1819" s="5" t="str">
        <f t="shared" si="190"/>
        <v/>
      </c>
      <c r="D1819" s="5" t="str">
        <f t="shared" si="191"/>
        <v/>
      </c>
      <c r="E1819" s="5" t="str">
        <f t="shared" si="192"/>
        <v/>
      </c>
      <c r="F1819" s="5" t="str">
        <f t="shared" si="193"/>
        <v/>
      </c>
    </row>
    <row r="1820" spans="1:6" x14ac:dyDescent="0.2">
      <c r="A1820" t="str">
        <f t="shared" si="188"/>
        <v/>
      </c>
      <c r="B1820" s="5" t="str">
        <f t="shared" si="189"/>
        <v/>
      </c>
      <c r="C1820" s="5" t="str">
        <f t="shared" si="190"/>
        <v/>
      </c>
      <c r="D1820" s="5" t="str">
        <f t="shared" si="191"/>
        <v/>
      </c>
      <c r="E1820" s="5" t="str">
        <f t="shared" si="192"/>
        <v/>
      </c>
      <c r="F1820" s="5" t="str">
        <f t="shared" si="193"/>
        <v/>
      </c>
    </row>
    <row r="1821" spans="1:6" x14ac:dyDescent="0.2">
      <c r="A1821" t="str">
        <f t="shared" si="188"/>
        <v/>
      </c>
      <c r="B1821" s="5" t="str">
        <f t="shared" si="189"/>
        <v/>
      </c>
      <c r="C1821" s="5" t="str">
        <f t="shared" si="190"/>
        <v/>
      </c>
      <c r="D1821" s="5" t="str">
        <f t="shared" si="191"/>
        <v/>
      </c>
      <c r="E1821" s="5" t="str">
        <f t="shared" si="192"/>
        <v/>
      </c>
      <c r="F1821" s="5" t="str">
        <f t="shared" si="193"/>
        <v/>
      </c>
    </row>
    <row r="1822" spans="1:6" x14ac:dyDescent="0.2">
      <c r="A1822" t="str">
        <f t="shared" si="188"/>
        <v/>
      </c>
      <c r="B1822" s="5" t="str">
        <f t="shared" si="189"/>
        <v/>
      </c>
      <c r="C1822" s="5" t="str">
        <f t="shared" si="190"/>
        <v/>
      </c>
      <c r="D1822" s="5" t="str">
        <f t="shared" si="191"/>
        <v/>
      </c>
      <c r="E1822" s="5" t="str">
        <f t="shared" si="192"/>
        <v/>
      </c>
      <c r="F1822" s="5" t="str">
        <f t="shared" si="193"/>
        <v/>
      </c>
    </row>
    <row r="1823" spans="1:6" x14ac:dyDescent="0.2">
      <c r="A1823" t="str">
        <f t="shared" si="188"/>
        <v/>
      </c>
      <c r="B1823" s="5" t="str">
        <f t="shared" si="189"/>
        <v/>
      </c>
      <c r="C1823" s="5" t="str">
        <f t="shared" si="190"/>
        <v/>
      </c>
      <c r="D1823" s="5" t="str">
        <f t="shared" si="191"/>
        <v/>
      </c>
      <c r="E1823" s="5" t="str">
        <f t="shared" si="192"/>
        <v/>
      </c>
      <c r="F1823" s="5" t="str">
        <f t="shared" si="193"/>
        <v/>
      </c>
    </row>
    <row r="1824" spans="1:6" x14ac:dyDescent="0.2">
      <c r="A1824" t="str">
        <f t="shared" si="188"/>
        <v/>
      </c>
      <c r="B1824" s="5" t="str">
        <f t="shared" si="189"/>
        <v/>
      </c>
      <c r="C1824" s="5" t="str">
        <f t="shared" si="190"/>
        <v/>
      </c>
      <c r="D1824" s="5" t="str">
        <f t="shared" si="191"/>
        <v/>
      </c>
      <c r="E1824" s="5" t="str">
        <f t="shared" si="192"/>
        <v/>
      </c>
      <c r="F1824" s="5" t="str">
        <f t="shared" si="193"/>
        <v/>
      </c>
    </row>
    <row r="1825" spans="1:6" x14ac:dyDescent="0.2">
      <c r="A1825" t="str">
        <f t="shared" si="188"/>
        <v/>
      </c>
      <c r="B1825" s="5" t="str">
        <f t="shared" si="189"/>
        <v/>
      </c>
      <c r="C1825" s="5" t="str">
        <f t="shared" si="190"/>
        <v/>
      </c>
      <c r="D1825" s="5" t="str">
        <f t="shared" si="191"/>
        <v/>
      </c>
      <c r="E1825" s="5" t="str">
        <f t="shared" si="192"/>
        <v/>
      </c>
      <c r="F1825" s="5" t="str">
        <f t="shared" si="193"/>
        <v/>
      </c>
    </row>
    <row r="1826" spans="1:6" x14ac:dyDescent="0.2">
      <c r="A1826" t="str">
        <f t="shared" si="188"/>
        <v/>
      </c>
      <c r="B1826" s="5" t="str">
        <f t="shared" si="189"/>
        <v/>
      </c>
      <c r="C1826" s="5" t="str">
        <f t="shared" si="190"/>
        <v/>
      </c>
      <c r="D1826" s="5" t="str">
        <f t="shared" si="191"/>
        <v/>
      </c>
      <c r="E1826" s="5" t="str">
        <f t="shared" si="192"/>
        <v/>
      </c>
      <c r="F1826" s="5" t="str">
        <f t="shared" si="193"/>
        <v/>
      </c>
    </row>
    <row r="1827" spans="1:6" x14ac:dyDescent="0.2">
      <c r="A1827" t="str">
        <f t="shared" si="188"/>
        <v/>
      </c>
      <c r="B1827" s="5" t="str">
        <f t="shared" si="189"/>
        <v/>
      </c>
      <c r="C1827" s="5" t="str">
        <f t="shared" si="190"/>
        <v/>
      </c>
      <c r="D1827" s="5" t="str">
        <f t="shared" si="191"/>
        <v/>
      </c>
      <c r="E1827" s="5" t="str">
        <f t="shared" si="192"/>
        <v/>
      </c>
      <c r="F1827" s="5" t="str">
        <f t="shared" si="193"/>
        <v/>
      </c>
    </row>
    <row r="1828" spans="1:6" x14ac:dyDescent="0.2">
      <c r="A1828" t="str">
        <f t="shared" si="188"/>
        <v/>
      </c>
      <c r="B1828" s="5" t="str">
        <f t="shared" si="189"/>
        <v/>
      </c>
      <c r="C1828" s="5" t="str">
        <f t="shared" si="190"/>
        <v/>
      </c>
      <c r="D1828" s="5" t="str">
        <f t="shared" si="191"/>
        <v/>
      </c>
      <c r="E1828" s="5" t="str">
        <f t="shared" si="192"/>
        <v/>
      </c>
      <c r="F1828" s="5" t="str">
        <f t="shared" si="193"/>
        <v/>
      </c>
    </row>
    <row r="1829" spans="1:6" x14ac:dyDescent="0.2">
      <c r="A1829" t="str">
        <f t="shared" si="188"/>
        <v/>
      </c>
      <c r="B1829" s="5" t="str">
        <f t="shared" si="189"/>
        <v/>
      </c>
      <c r="C1829" s="5" t="str">
        <f t="shared" si="190"/>
        <v/>
      </c>
      <c r="D1829" s="5" t="str">
        <f t="shared" si="191"/>
        <v/>
      </c>
      <c r="E1829" s="5" t="str">
        <f t="shared" si="192"/>
        <v/>
      </c>
      <c r="F1829" s="5" t="str">
        <f t="shared" si="193"/>
        <v/>
      </c>
    </row>
    <row r="1830" spans="1:6" x14ac:dyDescent="0.2">
      <c r="A1830" t="str">
        <f t="shared" si="188"/>
        <v/>
      </c>
      <c r="B1830" s="5" t="str">
        <f t="shared" si="189"/>
        <v/>
      </c>
      <c r="C1830" s="5" t="str">
        <f t="shared" si="190"/>
        <v/>
      </c>
      <c r="D1830" s="5" t="str">
        <f t="shared" si="191"/>
        <v/>
      </c>
      <c r="E1830" s="5" t="str">
        <f t="shared" si="192"/>
        <v/>
      </c>
      <c r="F1830" s="5" t="str">
        <f t="shared" si="193"/>
        <v/>
      </c>
    </row>
    <row r="1831" spans="1:6" x14ac:dyDescent="0.2">
      <c r="A1831" t="str">
        <f t="shared" si="188"/>
        <v/>
      </c>
      <c r="B1831" s="5" t="str">
        <f t="shared" si="189"/>
        <v/>
      </c>
      <c r="C1831" s="5" t="str">
        <f t="shared" si="190"/>
        <v/>
      </c>
      <c r="D1831" s="5" t="str">
        <f t="shared" si="191"/>
        <v/>
      </c>
      <c r="E1831" s="5" t="str">
        <f t="shared" si="192"/>
        <v/>
      </c>
      <c r="F1831" s="5" t="str">
        <f t="shared" si="193"/>
        <v/>
      </c>
    </row>
    <row r="1832" spans="1:6" x14ac:dyDescent="0.2">
      <c r="A1832" t="str">
        <f t="shared" si="188"/>
        <v/>
      </c>
      <c r="B1832" s="5" t="str">
        <f t="shared" si="189"/>
        <v/>
      </c>
      <c r="C1832" s="5" t="str">
        <f t="shared" si="190"/>
        <v/>
      </c>
      <c r="D1832" s="5" t="str">
        <f t="shared" si="191"/>
        <v/>
      </c>
      <c r="E1832" s="5" t="str">
        <f t="shared" si="192"/>
        <v/>
      </c>
      <c r="F1832" s="5" t="str">
        <f t="shared" si="193"/>
        <v/>
      </c>
    </row>
    <row r="1833" spans="1:6" x14ac:dyDescent="0.2">
      <c r="A1833" t="str">
        <f t="shared" si="188"/>
        <v/>
      </c>
      <c r="B1833" s="5" t="str">
        <f t="shared" si="189"/>
        <v/>
      </c>
      <c r="C1833" s="5" t="str">
        <f t="shared" si="190"/>
        <v/>
      </c>
      <c r="D1833" s="5" t="str">
        <f t="shared" si="191"/>
        <v/>
      </c>
      <c r="E1833" s="5" t="str">
        <f t="shared" si="192"/>
        <v/>
      </c>
      <c r="F1833" s="5" t="str">
        <f t="shared" si="193"/>
        <v/>
      </c>
    </row>
    <row r="1834" spans="1:6" x14ac:dyDescent="0.2">
      <c r="A1834" t="str">
        <f t="shared" si="188"/>
        <v/>
      </c>
      <c r="B1834" s="5" t="str">
        <f t="shared" si="189"/>
        <v/>
      </c>
      <c r="C1834" s="5" t="str">
        <f t="shared" si="190"/>
        <v/>
      </c>
      <c r="D1834" s="5" t="str">
        <f t="shared" si="191"/>
        <v/>
      </c>
      <c r="E1834" s="5" t="str">
        <f t="shared" si="192"/>
        <v/>
      </c>
      <c r="F1834" s="5" t="str">
        <f t="shared" si="193"/>
        <v/>
      </c>
    </row>
    <row r="1835" spans="1:6" x14ac:dyDescent="0.2">
      <c r="A1835" t="str">
        <f t="shared" si="188"/>
        <v/>
      </c>
      <c r="B1835" s="5" t="str">
        <f t="shared" si="189"/>
        <v/>
      </c>
      <c r="C1835" s="5" t="str">
        <f t="shared" si="190"/>
        <v/>
      </c>
      <c r="D1835" s="5" t="str">
        <f t="shared" si="191"/>
        <v/>
      </c>
      <c r="E1835" s="5" t="str">
        <f t="shared" si="192"/>
        <v/>
      </c>
      <c r="F1835" s="5" t="str">
        <f t="shared" si="193"/>
        <v/>
      </c>
    </row>
    <row r="1836" spans="1:6" x14ac:dyDescent="0.2">
      <c r="A1836" t="str">
        <f t="shared" si="188"/>
        <v/>
      </c>
      <c r="B1836" s="5" t="str">
        <f t="shared" si="189"/>
        <v/>
      </c>
      <c r="C1836" s="5" t="str">
        <f t="shared" si="190"/>
        <v/>
      </c>
      <c r="D1836" s="5" t="str">
        <f t="shared" si="191"/>
        <v/>
      </c>
      <c r="E1836" s="5" t="str">
        <f t="shared" si="192"/>
        <v/>
      </c>
      <c r="F1836" s="5" t="str">
        <f t="shared" si="193"/>
        <v/>
      </c>
    </row>
    <row r="1837" spans="1:6" x14ac:dyDescent="0.2">
      <c r="A1837" t="str">
        <f t="shared" si="188"/>
        <v/>
      </c>
      <c r="B1837" s="5" t="str">
        <f t="shared" si="189"/>
        <v/>
      </c>
      <c r="C1837" s="5" t="str">
        <f t="shared" si="190"/>
        <v/>
      </c>
      <c r="D1837" s="5" t="str">
        <f t="shared" si="191"/>
        <v/>
      </c>
      <c r="E1837" s="5" t="str">
        <f t="shared" si="192"/>
        <v/>
      </c>
      <c r="F1837" s="5" t="str">
        <f t="shared" si="193"/>
        <v/>
      </c>
    </row>
    <row r="1838" spans="1:6" x14ac:dyDescent="0.2">
      <c r="A1838" t="str">
        <f t="shared" si="188"/>
        <v/>
      </c>
      <c r="B1838" s="5" t="str">
        <f t="shared" si="189"/>
        <v/>
      </c>
      <c r="C1838" s="5" t="str">
        <f t="shared" si="190"/>
        <v/>
      </c>
      <c r="D1838" s="5" t="str">
        <f t="shared" si="191"/>
        <v/>
      </c>
      <c r="E1838" s="5" t="str">
        <f t="shared" si="192"/>
        <v/>
      </c>
      <c r="F1838" s="5" t="str">
        <f t="shared" si="193"/>
        <v/>
      </c>
    </row>
    <row r="1839" spans="1:6" x14ac:dyDescent="0.2">
      <c r="A1839" t="str">
        <f t="shared" si="188"/>
        <v/>
      </c>
      <c r="B1839" s="5" t="str">
        <f t="shared" si="189"/>
        <v/>
      </c>
      <c r="C1839" s="5" t="str">
        <f t="shared" si="190"/>
        <v/>
      </c>
      <c r="D1839" s="5" t="str">
        <f t="shared" si="191"/>
        <v/>
      </c>
      <c r="E1839" s="5" t="str">
        <f t="shared" si="192"/>
        <v/>
      </c>
      <c r="F1839" s="5" t="str">
        <f t="shared" si="193"/>
        <v/>
      </c>
    </row>
    <row r="1840" spans="1:6" x14ac:dyDescent="0.2">
      <c r="A1840" t="str">
        <f t="shared" si="188"/>
        <v/>
      </c>
      <c r="B1840" s="5" t="str">
        <f t="shared" si="189"/>
        <v/>
      </c>
      <c r="C1840" s="5" t="str">
        <f t="shared" si="190"/>
        <v/>
      </c>
      <c r="D1840" s="5" t="str">
        <f t="shared" si="191"/>
        <v/>
      </c>
      <c r="E1840" s="5" t="str">
        <f t="shared" si="192"/>
        <v/>
      </c>
      <c r="F1840" s="5" t="str">
        <f t="shared" si="193"/>
        <v/>
      </c>
    </row>
    <row r="1841" spans="1:6" x14ac:dyDescent="0.2">
      <c r="A1841" t="str">
        <f t="shared" si="188"/>
        <v/>
      </c>
      <c r="B1841" s="5" t="str">
        <f t="shared" si="189"/>
        <v/>
      </c>
      <c r="C1841" s="5" t="str">
        <f t="shared" si="190"/>
        <v/>
      </c>
      <c r="D1841" s="5" t="str">
        <f t="shared" si="191"/>
        <v/>
      </c>
      <c r="E1841" s="5" t="str">
        <f t="shared" si="192"/>
        <v/>
      </c>
      <c r="F1841" s="5" t="str">
        <f t="shared" si="193"/>
        <v/>
      </c>
    </row>
    <row r="1842" spans="1:6" x14ac:dyDescent="0.2">
      <c r="A1842" t="str">
        <f t="shared" si="188"/>
        <v/>
      </c>
      <c r="B1842" s="5" t="str">
        <f t="shared" si="189"/>
        <v/>
      </c>
      <c r="C1842" s="5" t="str">
        <f t="shared" si="190"/>
        <v/>
      </c>
      <c r="D1842" s="5" t="str">
        <f t="shared" si="191"/>
        <v/>
      </c>
      <c r="E1842" s="5" t="str">
        <f t="shared" si="192"/>
        <v/>
      </c>
      <c r="F1842" s="5" t="str">
        <f t="shared" si="193"/>
        <v/>
      </c>
    </row>
    <row r="1843" spans="1:6" x14ac:dyDescent="0.2">
      <c r="A1843" t="str">
        <f t="shared" si="188"/>
        <v/>
      </c>
      <c r="B1843" s="5" t="str">
        <f t="shared" si="189"/>
        <v/>
      </c>
      <c r="C1843" s="5" t="str">
        <f t="shared" si="190"/>
        <v/>
      </c>
      <c r="D1843" s="5" t="str">
        <f t="shared" si="191"/>
        <v/>
      </c>
      <c r="E1843" s="5" t="str">
        <f t="shared" si="192"/>
        <v/>
      </c>
      <c r="F1843" s="5" t="str">
        <f t="shared" si="193"/>
        <v/>
      </c>
    </row>
    <row r="1844" spans="1:6" x14ac:dyDescent="0.2">
      <c r="A1844" t="str">
        <f t="shared" si="188"/>
        <v/>
      </c>
      <c r="B1844" s="5" t="str">
        <f t="shared" si="189"/>
        <v/>
      </c>
      <c r="C1844" s="5" t="str">
        <f t="shared" si="190"/>
        <v/>
      </c>
      <c r="D1844" s="5" t="str">
        <f t="shared" si="191"/>
        <v/>
      </c>
      <c r="E1844" s="5" t="str">
        <f t="shared" si="192"/>
        <v/>
      </c>
      <c r="F1844" s="5" t="str">
        <f t="shared" si="193"/>
        <v/>
      </c>
    </row>
    <row r="1845" spans="1:6" x14ac:dyDescent="0.2">
      <c r="A1845" t="str">
        <f t="shared" si="188"/>
        <v/>
      </c>
      <c r="B1845" s="5" t="str">
        <f t="shared" si="189"/>
        <v/>
      </c>
      <c r="C1845" s="5" t="str">
        <f t="shared" si="190"/>
        <v/>
      </c>
      <c r="D1845" s="5" t="str">
        <f t="shared" si="191"/>
        <v/>
      </c>
      <c r="E1845" s="5" t="str">
        <f t="shared" si="192"/>
        <v/>
      </c>
      <c r="F1845" s="5" t="str">
        <f t="shared" si="193"/>
        <v/>
      </c>
    </row>
    <row r="1846" spans="1:6" x14ac:dyDescent="0.2">
      <c r="A1846" t="str">
        <f t="shared" si="188"/>
        <v/>
      </c>
      <c r="B1846" s="5" t="str">
        <f t="shared" si="189"/>
        <v/>
      </c>
      <c r="C1846" s="5" t="str">
        <f t="shared" si="190"/>
        <v/>
      </c>
      <c r="D1846" s="5" t="str">
        <f t="shared" si="191"/>
        <v/>
      </c>
      <c r="E1846" s="5" t="str">
        <f t="shared" si="192"/>
        <v/>
      </c>
      <c r="F1846" s="5" t="str">
        <f t="shared" si="193"/>
        <v/>
      </c>
    </row>
    <row r="1847" spans="1:6" x14ac:dyDescent="0.2">
      <c r="A1847" t="str">
        <f t="shared" si="188"/>
        <v/>
      </c>
      <c r="B1847" s="5" t="str">
        <f t="shared" si="189"/>
        <v/>
      </c>
      <c r="C1847" s="5" t="str">
        <f t="shared" si="190"/>
        <v/>
      </c>
      <c r="D1847" s="5" t="str">
        <f t="shared" si="191"/>
        <v/>
      </c>
      <c r="E1847" s="5" t="str">
        <f t="shared" si="192"/>
        <v/>
      </c>
      <c r="F1847" s="5" t="str">
        <f t="shared" si="193"/>
        <v/>
      </c>
    </row>
    <row r="1848" spans="1:6" x14ac:dyDescent="0.2">
      <c r="A1848" t="str">
        <f t="shared" si="188"/>
        <v/>
      </c>
      <c r="B1848" s="5" t="str">
        <f t="shared" si="189"/>
        <v/>
      </c>
      <c r="C1848" s="5" t="str">
        <f t="shared" si="190"/>
        <v/>
      </c>
      <c r="D1848" s="5" t="str">
        <f t="shared" si="191"/>
        <v/>
      </c>
      <c r="E1848" s="5" t="str">
        <f t="shared" si="192"/>
        <v/>
      </c>
      <c r="F1848" s="5" t="str">
        <f t="shared" si="193"/>
        <v/>
      </c>
    </row>
    <row r="1849" spans="1:6" x14ac:dyDescent="0.2">
      <c r="A1849" t="str">
        <f t="shared" si="188"/>
        <v/>
      </c>
      <c r="B1849" s="5" t="str">
        <f t="shared" si="189"/>
        <v/>
      </c>
      <c r="C1849" s="5" t="str">
        <f t="shared" si="190"/>
        <v/>
      </c>
      <c r="D1849" s="5" t="str">
        <f t="shared" si="191"/>
        <v/>
      </c>
      <c r="E1849" s="5" t="str">
        <f t="shared" si="192"/>
        <v/>
      </c>
      <c r="F1849" s="5" t="str">
        <f t="shared" si="193"/>
        <v/>
      </c>
    </row>
    <row r="1850" spans="1:6" x14ac:dyDescent="0.2">
      <c r="A1850" t="str">
        <f t="shared" si="188"/>
        <v/>
      </c>
      <c r="B1850" s="5" t="str">
        <f t="shared" si="189"/>
        <v/>
      </c>
      <c r="C1850" s="5" t="str">
        <f t="shared" si="190"/>
        <v/>
      </c>
      <c r="D1850" s="5" t="str">
        <f t="shared" si="191"/>
        <v/>
      </c>
      <c r="E1850" s="5" t="str">
        <f t="shared" si="192"/>
        <v/>
      </c>
      <c r="F1850" s="5" t="str">
        <f t="shared" si="193"/>
        <v/>
      </c>
    </row>
    <row r="1851" spans="1:6" x14ac:dyDescent="0.2">
      <c r="A1851" t="str">
        <f t="shared" si="188"/>
        <v/>
      </c>
      <c r="B1851" s="5" t="str">
        <f t="shared" si="189"/>
        <v/>
      </c>
      <c r="C1851" s="5" t="str">
        <f t="shared" si="190"/>
        <v/>
      </c>
      <c r="D1851" s="5" t="str">
        <f t="shared" si="191"/>
        <v/>
      </c>
      <c r="E1851" s="5" t="str">
        <f t="shared" si="192"/>
        <v/>
      </c>
      <c r="F1851" s="5" t="str">
        <f t="shared" si="193"/>
        <v/>
      </c>
    </row>
    <row r="1852" spans="1:6" x14ac:dyDescent="0.2">
      <c r="A1852" t="str">
        <f t="shared" si="188"/>
        <v/>
      </c>
      <c r="B1852" s="5" t="str">
        <f t="shared" si="189"/>
        <v/>
      </c>
      <c r="C1852" s="5" t="str">
        <f t="shared" si="190"/>
        <v/>
      </c>
      <c r="D1852" s="5" t="str">
        <f t="shared" si="191"/>
        <v/>
      </c>
      <c r="E1852" s="5" t="str">
        <f t="shared" si="192"/>
        <v/>
      </c>
      <c r="F1852" s="5" t="str">
        <f t="shared" si="193"/>
        <v/>
      </c>
    </row>
    <row r="1853" spans="1:6" x14ac:dyDescent="0.2">
      <c r="A1853" t="str">
        <f t="shared" si="188"/>
        <v/>
      </c>
      <c r="B1853" s="5" t="str">
        <f t="shared" si="189"/>
        <v/>
      </c>
      <c r="C1853" s="5" t="str">
        <f t="shared" si="190"/>
        <v/>
      </c>
      <c r="D1853" s="5" t="str">
        <f t="shared" si="191"/>
        <v/>
      </c>
      <c r="E1853" s="5" t="str">
        <f t="shared" si="192"/>
        <v/>
      </c>
      <c r="F1853" s="5" t="str">
        <f t="shared" si="193"/>
        <v/>
      </c>
    </row>
    <row r="1854" spans="1:6" x14ac:dyDescent="0.2">
      <c r="A1854" t="str">
        <f t="shared" si="188"/>
        <v/>
      </c>
      <c r="B1854" s="5" t="str">
        <f t="shared" si="189"/>
        <v/>
      </c>
      <c r="C1854" s="5" t="str">
        <f t="shared" si="190"/>
        <v/>
      </c>
      <c r="D1854" s="5" t="str">
        <f t="shared" si="191"/>
        <v/>
      </c>
      <c r="E1854" s="5" t="str">
        <f t="shared" si="192"/>
        <v/>
      </c>
      <c r="F1854" s="5" t="str">
        <f t="shared" si="193"/>
        <v/>
      </c>
    </row>
    <row r="1855" spans="1:6" x14ac:dyDescent="0.2">
      <c r="A1855" t="str">
        <f t="shared" si="188"/>
        <v/>
      </c>
      <c r="B1855" s="5" t="str">
        <f t="shared" si="189"/>
        <v/>
      </c>
      <c r="C1855" s="5" t="str">
        <f t="shared" si="190"/>
        <v/>
      </c>
      <c r="D1855" s="5" t="str">
        <f t="shared" si="191"/>
        <v/>
      </c>
      <c r="E1855" s="5" t="str">
        <f t="shared" si="192"/>
        <v/>
      </c>
      <c r="F1855" s="5" t="str">
        <f t="shared" si="193"/>
        <v/>
      </c>
    </row>
    <row r="1856" spans="1:6" x14ac:dyDescent="0.2">
      <c r="A1856" t="str">
        <f t="shared" si="188"/>
        <v/>
      </c>
      <c r="B1856" s="5" t="str">
        <f t="shared" si="189"/>
        <v/>
      </c>
      <c r="C1856" s="5" t="str">
        <f t="shared" si="190"/>
        <v/>
      </c>
      <c r="D1856" s="5" t="str">
        <f t="shared" si="191"/>
        <v/>
      </c>
      <c r="E1856" s="5" t="str">
        <f t="shared" si="192"/>
        <v/>
      </c>
      <c r="F1856" s="5" t="str">
        <f t="shared" si="193"/>
        <v/>
      </c>
    </row>
    <row r="1857" spans="1:6" x14ac:dyDescent="0.2">
      <c r="A1857" t="str">
        <f t="shared" si="188"/>
        <v/>
      </c>
      <c r="B1857" s="5" t="str">
        <f t="shared" si="189"/>
        <v/>
      </c>
      <c r="C1857" s="5" t="str">
        <f t="shared" si="190"/>
        <v/>
      </c>
      <c r="D1857" s="5" t="str">
        <f t="shared" si="191"/>
        <v/>
      </c>
      <c r="E1857" s="5" t="str">
        <f t="shared" si="192"/>
        <v/>
      </c>
      <c r="F1857" s="5" t="str">
        <f t="shared" si="193"/>
        <v/>
      </c>
    </row>
    <row r="1858" spans="1:6" x14ac:dyDescent="0.2">
      <c r="A1858" t="str">
        <f t="shared" si="188"/>
        <v/>
      </c>
      <c r="B1858" s="5" t="str">
        <f t="shared" si="189"/>
        <v/>
      </c>
      <c r="C1858" s="5" t="str">
        <f t="shared" si="190"/>
        <v/>
      </c>
      <c r="D1858" s="5" t="str">
        <f t="shared" si="191"/>
        <v/>
      </c>
      <c r="E1858" s="5" t="str">
        <f t="shared" si="192"/>
        <v/>
      </c>
      <c r="F1858" s="5" t="str">
        <f t="shared" si="193"/>
        <v/>
      </c>
    </row>
    <row r="1859" spans="1:6" x14ac:dyDescent="0.2">
      <c r="A1859" t="str">
        <f t="shared" si="188"/>
        <v/>
      </c>
      <c r="B1859" s="5" t="str">
        <f t="shared" si="189"/>
        <v/>
      </c>
      <c r="C1859" s="5" t="str">
        <f t="shared" si="190"/>
        <v/>
      </c>
      <c r="D1859" s="5" t="str">
        <f t="shared" si="191"/>
        <v/>
      </c>
      <c r="E1859" s="5" t="str">
        <f t="shared" si="192"/>
        <v/>
      </c>
      <c r="F1859" s="5" t="str">
        <f t="shared" si="193"/>
        <v/>
      </c>
    </row>
    <row r="1860" spans="1:6" x14ac:dyDescent="0.2">
      <c r="A1860" t="str">
        <f t="shared" si="188"/>
        <v/>
      </c>
      <c r="B1860" s="5" t="str">
        <f t="shared" si="189"/>
        <v/>
      </c>
      <c r="C1860" s="5" t="str">
        <f t="shared" si="190"/>
        <v/>
      </c>
      <c r="D1860" s="5" t="str">
        <f t="shared" si="191"/>
        <v/>
      </c>
      <c r="E1860" s="5" t="str">
        <f t="shared" si="192"/>
        <v/>
      </c>
      <c r="F1860" s="5" t="str">
        <f t="shared" si="193"/>
        <v/>
      </c>
    </row>
    <row r="1861" spans="1:6" x14ac:dyDescent="0.2">
      <c r="A1861" t="str">
        <f t="shared" si="188"/>
        <v/>
      </c>
      <c r="B1861" s="5" t="str">
        <f t="shared" si="189"/>
        <v/>
      </c>
      <c r="C1861" s="5" t="str">
        <f t="shared" si="190"/>
        <v/>
      </c>
      <c r="D1861" s="5" t="str">
        <f t="shared" si="191"/>
        <v/>
      </c>
      <c r="E1861" s="5" t="str">
        <f t="shared" si="192"/>
        <v/>
      </c>
      <c r="F1861" s="5" t="str">
        <f t="shared" si="193"/>
        <v/>
      </c>
    </row>
    <row r="1862" spans="1:6" x14ac:dyDescent="0.2">
      <c r="A1862" t="str">
        <f t="shared" si="188"/>
        <v/>
      </c>
      <c r="B1862" s="5" t="str">
        <f t="shared" si="189"/>
        <v/>
      </c>
      <c r="C1862" s="5" t="str">
        <f t="shared" si="190"/>
        <v/>
      </c>
      <c r="D1862" s="5" t="str">
        <f t="shared" si="191"/>
        <v/>
      </c>
      <c r="E1862" s="5" t="str">
        <f t="shared" si="192"/>
        <v/>
      </c>
      <c r="F1862" s="5" t="str">
        <f t="shared" si="193"/>
        <v/>
      </c>
    </row>
    <row r="1863" spans="1:6" x14ac:dyDescent="0.2">
      <c r="A1863" t="str">
        <f t="shared" si="188"/>
        <v/>
      </c>
      <c r="B1863" s="5" t="str">
        <f t="shared" si="189"/>
        <v/>
      </c>
      <c r="C1863" s="5" t="str">
        <f t="shared" si="190"/>
        <v/>
      </c>
      <c r="D1863" s="5" t="str">
        <f t="shared" si="191"/>
        <v/>
      </c>
      <c r="E1863" s="5" t="str">
        <f t="shared" si="192"/>
        <v/>
      </c>
      <c r="F1863" s="5" t="str">
        <f t="shared" si="193"/>
        <v/>
      </c>
    </row>
    <row r="1864" spans="1:6" x14ac:dyDescent="0.2">
      <c r="A1864" t="str">
        <f t="shared" si="188"/>
        <v/>
      </c>
      <c r="B1864" s="5" t="str">
        <f t="shared" si="189"/>
        <v/>
      </c>
      <c r="C1864" s="5" t="str">
        <f t="shared" si="190"/>
        <v/>
      </c>
      <c r="D1864" s="5" t="str">
        <f t="shared" si="191"/>
        <v/>
      </c>
      <c r="E1864" s="5" t="str">
        <f t="shared" si="192"/>
        <v/>
      </c>
      <c r="F1864" s="5" t="str">
        <f t="shared" si="193"/>
        <v/>
      </c>
    </row>
    <row r="1865" spans="1:6" x14ac:dyDescent="0.2">
      <c r="A1865" t="str">
        <f t="shared" si="188"/>
        <v/>
      </c>
      <c r="B1865" s="5" t="str">
        <f t="shared" si="189"/>
        <v/>
      </c>
      <c r="C1865" s="5" t="str">
        <f t="shared" si="190"/>
        <v/>
      </c>
      <c r="D1865" s="5" t="str">
        <f t="shared" si="191"/>
        <v/>
      </c>
      <c r="E1865" s="5" t="str">
        <f t="shared" si="192"/>
        <v/>
      </c>
      <c r="F1865" s="5" t="str">
        <f t="shared" si="193"/>
        <v/>
      </c>
    </row>
    <row r="1866" spans="1:6" x14ac:dyDescent="0.2">
      <c r="A1866" t="str">
        <f t="shared" si="188"/>
        <v/>
      </c>
      <c r="B1866" s="5" t="str">
        <f t="shared" si="189"/>
        <v/>
      </c>
      <c r="C1866" s="5" t="str">
        <f t="shared" si="190"/>
        <v/>
      </c>
      <c r="D1866" s="5" t="str">
        <f t="shared" si="191"/>
        <v/>
      </c>
      <c r="E1866" s="5" t="str">
        <f t="shared" si="192"/>
        <v/>
      </c>
      <c r="F1866" s="5" t="str">
        <f t="shared" si="193"/>
        <v/>
      </c>
    </row>
    <row r="1867" spans="1:6" x14ac:dyDescent="0.2">
      <c r="A1867" t="str">
        <f t="shared" si="188"/>
        <v/>
      </c>
      <c r="B1867" s="5" t="str">
        <f t="shared" si="189"/>
        <v/>
      </c>
      <c r="C1867" s="5" t="str">
        <f t="shared" si="190"/>
        <v/>
      </c>
      <c r="D1867" s="5" t="str">
        <f t="shared" si="191"/>
        <v/>
      </c>
      <c r="E1867" s="5" t="str">
        <f t="shared" si="192"/>
        <v/>
      </c>
      <c r="F1867" s="5" t="str">
        <f t="shared" si="193"/>
        <v/>
      </c>
    </row>
    <row r="1868" spans="1:6" x14ac:dyDescent="0.2">
      <c r="A1868" t="str">
        <f t="shared" si="188"/>
        <v/>
      </c>
      <c r="B1868" s="5" t="str">
        <f t="shared" si="189"/>
        <v/>
      </c>
      <c r="C1868" s="5" t="str">
        <f t="shared" si="190"/>
        <v/>
      </c>
      <c r="D1868" s="5" t="str">
        <f t="shared" si="191"/>
        <v/>
      </c>
      <c r="E1868" s="5" t="str">
        <f t="shared" si="192"/>
        <v/>
      </c>
      <c r="F1868" s="5" t="str">
        <f t="shared" si="193"/>
        <v/>
      </c>
    </row>
    <row r="1869" spans="1:6" x14ac:dyDescent="0.2">
      <c r="A1869" t="str">
        <f t="shared" si="188"/>
        <v/>
      </c>
      <c r="B1869" s="5" t="str">
        <f t="shared" si="189"/>
        <v/>
      </c>
      <c r="C1869" s="5" t="str">
        <f t="shared" si="190"/>
        <v/>
      </c>
      <c r="D1869" s="5" t="str">
        <f t="shared" si="191"/>
        <v/>
      </c>
      <c r="E1869" s="5" t="str">
        <f t="shared" si="192"/>
        <v/>
      </c>
      <c r="F1869" s="5" t="str">
        <f t="shared" si="193"/>
        <v/>
      </c>
    </row>
    <row r="1870" spans="1:6" x14ac:dyDescent="0.2">
      <c r="A1870" t="str">
        <f t="shared" si="188"/>
        <v/>
      </c>
      <c r="B1870" s="5" t="str">
        <f t="shared" si="189"/>
        <v/>
      </c>
      <c r="C1870" s="5" t="str">
        <f t="shared" si="190"/>
        <v/>
      </c>
      <c r="D1870" s="5" t="str">
        <f t="shared" si="191"/>
        <v/>
      </c>
      <c r="E1870" s="5" t="str">
        <f t="shared" si="192"/>
        <v/>
      </c>
      <c r="F1870" s="5" t="str">
        <f t="shared" si="193"/>
        <v/>
      </c>
    </row>
    <row r="1871" spans="1:6" x14ac:dyDescent="0.2">
      <c r="A1871" t="str">
        <f t="shared" si="188"/>
        <v/>
      </c>
      <c r="B1871" s="5" t="str">
        <f t="shared" si="189"/>
        <v/>
      </c>
      <c r="C1871" s="5" t="str">
        <f t="shared" si="190"/>
        <v/>
      </c>
      <c r="D1871" s="5" t="str">
        <f t="shared" si="191"/>
        <v/>
      </c>
      <c r="E1871" s="5" t="str">
        <f t="shared" si="192"/>
        <v/>
      </c>
      <c r="F1871" s="5" t="str">
        <f t="shared" si="193"/>
        <v/>
      </c>
    </row>
    <row r="1872" spans="1:6" x14ac:dyDescent="0.2">
      <c r="A1872" t="str">
        <f t="shared" si="188"/>
        <v/>
      </c>
      <c r="B1872" s="5" t="str">
        <f t="shared" si="189"/>
        <v/>
      </c>
      <c r="C1872" s="5" t="str">
        <f t="shared" si="190"/>
        <v/>
      </c>
      <c r="D1872" s="5" t="str">
        <f t="shared" si="191"/>
        <v/>
      </c>
      <c r="E1872" s="5" t="str">
        <f t="shared" si="192"/>
        <v/>
      </c>
      <c r="F1872" s="5" t="str">
        <f t="shared" si="193"/>
        <v/>
      </c>
    </row>
    <row r="1873" spans="1:6" x14ac:dyDescent="0.2">
      <c r="A1873" t="str">
        <f t="shared" si="188"/>
        <v/>
      </c>
      <c r="B1873" s="5" t="str">
        <f t="shared" si="189"/>
        <v/>
      </c>
      <c r="C1873" s="5" t="str">
        <f t="shared" si="190"/>
        <v/>
      </c>
      <c r="D1873" s="5" t="str">
        <f t="shared" si="191"/>
        <v/>
      </c>
      <c r="E1873" s="5" t="str">
        <f t="shared" si="192"/>
        <v/>
      </c>
      <c r="F1873" s="5" t="str">
        <f t="shared" si="193"/>
        <v/>
      </c>
    </row>
    <row r="1874" spans="1:6" x14ac:dyDescent="0.2">
      <c r="A1874" t="str">
        <f t="shared" si="188"/>
        <v/>
      </c>
      <c r="B1874" s="5" t="str">
        <f t="shared" si="189"/>
        <v/>
      </c>
      <c r="C1874" s="5" t="str">
        <f t="shared" si="190"/>
        <v/>
      </c>
      <c r="D1874" s="5" t="str">
        <f t="shared" si="191"/>
        <v/>
      </c>
      <c r="E1874" s="5" t="str">
        <f t="shared" si="192"/>
        <v/>
      </c>
      <c r="F1874" s="5" t="str">
        <f t="shared" si="193"/>
        <v/>
      </c>
    </row>
    <row r="1875" spans="1:6" x14ac:dyDescent="0.2">
      <c r="A1875" t="str">
        <f t="shared" si="188"/>
        <v/>
      </c>
      <c r="B1875" s="5" t="str">
        <f t="shared" si="189"/>
        <v/>
      </c>
      <c r="C1875" s="5" t="str">
        <f t="shared" si="190"/>
        <v/>
      </c>
      <c r="D1875" s="5" t="str">
        <f t="shared" si="191"/>
        <v/>
      </c>
      <c r="E1875" s="5" t="str">
        <f t="shared" si="192"/>
        <v/>
      </c>
      <c r="F1875" s="5" t="str">
        <f t="shared" si="193"/>
        <v/>
      </c>
    </row>
    <row r="1876" spans="1:6" x14ac:dyDescent="0.2">
      <c r="A1876" t="str">
        <f t="shared" si="188"/>
        <v/>
      </c>
      <c r="B1876" s="5" t="str">
        <f t="shared" si="189"/>
        <v/>
      </c>
      <c r="C1876" s="5" t="str">
        <f t="shared" si="190"/>
        <v/>
      </c>
      <c r="D1876" s="5" t="str">
        <f t="shared" si="191"/>
        <v/>
      </c>
      <c r="E1876" s="5" t="str">
        <f t="shared" si="192"/>
        <v/>
      </c>
      <c r="F1876" s="5" t="str">
        <f t="shared" si="193"/>
        <v/>
      </c>
    </row>
    <row r="1877" spans="1:6" x14ac:dyDescent="0.2">
      <c r="A1877" t="str">
        <f t="shared" ref="A1877:A1940" si="194">IF(OR(B1877&lt;50,B1877=""),"",A1876+1)</f>
        <v/>
      </c>
      <c r="B1877" s="5" t="str">
        <f t="shared" ref="B1877:B1940" si="195">+F1876</f>
        <v/>
      </c>
      <c r="C1877" s="5" t="str">
        <f t="shared" ref="C1877:C1940" si="196">IF(B1877="","",B1877*J$3)</f>
        <v/>
      </c>
      <c r="D1877" s="5" t="str">
        <f t="shared" ref="D1877:D1940" si="197">IF(B1877="","",C1877-E1877)</f>
        <v/>
      </c>
      <c r="E1877" s="5" t="str">
        <f t="shared" ref="E1877:E1940" si="198">IF(B1877="","",+B1877*($J$2/12))</f>
        <v/>
      </c>
      <c r="F1877" s="5" t="str">
        <f t="shared" ref="F1877:F1940" si="199">IF(OR(B1877&lt;50,B1877=""),"",B1877-D1877)</f>
        <v/>
      </c>
    </row>
    <row r="1878" spans="1:6" x14ac:dyDescent="0.2">
      <c r="A1878" t="str">
        <f t="shared" si="194"/>
        <v/>
      </c>
      <c r="B1878" s="5" t="str">
        <f t="shared" si="195"/>
        <v/>
      </c>
      <c r="C1878" s="5" t="str">
        <f t="shared" si="196"/>
        <v/>
      </c>
      <c r="D1878" s="5" t="str">
        <f t="shared" si="197"/>
        <v/>
      </c>
      <c r="E1878" s="5" t="str">
        <f t="shared" si="198"/>
        <v/>
      </c>
      <c r="F1878" s="5" t="str">
        <f t="shared" si="199"/>
        <v/>
      </c>
    </row>
    <row r="1879" spans="1:6" x14ac:dyDescent="0.2">
      <c r="A1879" t="str">
        <f t="shared" si="194"/>
        <v/>
      </c>
      <c r="B1879" s="5" t="str">
        <f t="shared" si="195"/>
        <v/>
      </c>
      <c r="C1879" s="5" t="str">
        <f t="shared" si="196"/>
        <v/>
      </c>
      <c r="D1879" s="5" t="str">
        <f t="shared" si="197"/>
        <v/>
      </c>
      <c r="E1879" s="5" t="str">
        <f t="shared" si="198"/>
        <v/>
      </c>
      <c r="F1879" s="5" t="str">
        <f t="shared" si="199"/>
        <v/>
      </c>
    </row>
    <row r="1880" spans="1:6" x14ac:dyDescent="0.2">
      <c r="A1880" t="str">
        <f t="shared" si="194"/>
        <v/>
      </c>
      <c r="B1880" s="5" t="str">
        <f t="shared" si="195"/>
        <v/>
      </c>
      <c r="C1880" s="5" t="str">
        <f t="shared" si="196"/>
        <v/>
      </c>
      <c r="D1880" s="5" t="str">
        <f t="shared" si="197"/>
        <v/>
      </c>
      <c r="E1880" s="5" t="str">
        <f t="shared" si="198"/>
        <v/>
      </c>
      <c r="F1880" s="5" t="str">
        <f t="shared" si="199"/>
        <v/>
      </c>
    </row>
    <row r="1881" spans="1:6" x14ac:dyDescent="0.2">
      <c r="A1881" t="str">
        <f t="shared" si="194"/>
        <v/>
      </c>
      <c r="B1881" s="5" t="str">
        <f t="shared" si="195"/>
        <v/>
      </c>
      <c r="C1881" s="5" t="str">
        <f t="shared" si="196"/>
        <v/>
      </c>
      <c r="D1881" s="5" t="str">
        <f t="shared" si="197"/>
        <v/>
      </c>
      <c r="E1881" s="5" t="str">
        <f t="shared" si="198"/>
        <v/>
      </c>
      <c r="F1881" s="5" t="str">
        <f t="shared" si="199"/>
        <v/>
      </c>
    </row>
    <row r="1882" spans="1:6" x14ac:dyDescent="0.2">
      <c r="A1882" t="str">
        <f t="shared" si="194"/>
        <v/>
      </c>
      <c r="B1882" s="5" t="str">
        <f t="shared" si="195"/>
        <v/>
      </c>
      <c r="C1882" s="5" t="str">
        <f t="shared" si="196"/>
        <v/>
      </c>
      <c r="D1882" s="5" t="str">
        <f t="shared" si="197"/>
        <v/>
      </c>
      <c r="E1882" s="5" t="str">
        <f t="shared" si="198"/>
        <v/>
      </c>
      <c r="F1882" s="5" t="str">
        <f t="shared" si="199"/>
        <v/>
      </c>
    </row>
    <row r="1883" spans="1:6" x14ac:dyDescent="0.2">
      <c r="A1883" t="str">
        <f t="shared" si="194"/>
        <v/>
      </c>
      <c r="B1883" s="5" t="str">
        <f t="shared" si="195"/>
        <v/>
      </c>
      <c r="C1883" s="5" t="str">
        <f t="shared" si="196"/>
        <v/>
      </c>
      <c r="D1883" s="5" t="str">
        <f t="shared" si="197"/>
        <v/>
      </c>
      <c r="E1883" s="5" t="str">
        <f t="shared" si="198"/>
        <v/>
      </c>
      <c r="F1883" s="5" t="str">
        <f t="shared" si="199"/>
        <v/>
      </c>
    </row>
    <row r="1884" spans="1:6" x14ac:dyDescent="0.2">
      <c r="A1884" t="str">
        <f t="shared" si="194"/>
        <v/>
      </c>
      <c r="B1884" s="5" t="str">
        <f t="shared" si="195"/>
        <v/>
      </c>
      <c r="C1884" s="5" t="str">
        <f t="shared" si="196"/>
        <v/>
      </c>
      <c r="D1884" s="5" t="str">
        <f t="shared" si="197"/>
        <v/>
      </c>
      <c r="E1884" s="5" t="str">
        <f t="shared" si="198"/>
        <v/>
      </c>
      <c r="F1884" s="5" t="str">
        <f t="shared" si="199"/>
        <v/>
      </c>
    </row>
    <row r="1885" spans="1:6" x14ac:dyDescent="0.2">
      <c r="A1885" t="str">
        <f t="shared" si="194"/>
        <v/>
      </c>
      <c r="B1885" s="5" t="str">
        <f t="shared" si="195"/>
        <v/>
      </c>
      <c r="C1885" s="5" t="str">
        <f t="shared" si="196"/>
        <v/>
      </c>
      <c r="D1885" s="5" t="str">
        <f t="shared" si="197"/>
        <v/>
      </c>
      <c r="E1885" s="5" t="str">
        <f t="shared" si="198"/>
        <v/>
      </c>
      <c r="F1885" s="5" t="str">
        <f t="shared" si="199"/>
        <v/>
      </c>
    </row>
    <row r="1886" spans="1:6" x14ac:dyDescent="0.2">
      <c r="A1886" t="str">
        <f t="shared" si="194"/>
        <v/>
      </c>
      <c r="B1886" s="5" t="str">
        <f t="shared" si="195"/>
        <v/>
      </c>
      <c r="C1886" s="5" t="str">
        <f t="shared" si="196"/>
        <v/>
      </c>
      <c r="D1886" s="5" t="str">
        <f t="shared" si="197"/>
        <v/>
      </c>
      <c r="E1886" s="5" t="str">
        <f t="shared" si="198"/>
        <v/>
      </c>
      <c r="F1886" s="5" t="str">
        <f t="shared" si="199"/>
        <v/>
      </c>
    </row>
    <row r="1887" spans="1:6" x14ac:dyDescent="0.2">
      <c r="A1887" t="str">
        <f t="shared" si="194"/>
        <v/>
      </c>
      <c r="B1887" s="5" t="str">
        <f t="shared" si="195"/>
        <v/>
      </c>
      <c r="C1887" s="5" t="str">
        <f t="shared" si="196"/>
        <v/>
      </c>
      <c r="D1887" s="5" t="str">
        <f t="shared" si="197"/>
        <v/>
      </c>
      <c r="E1887" s="5" t="str">
        <f t="shared" si="198"/>
        <v/>
      </c>
      <c r="F1887" s="5" t="str">
        <f t="shared" si="199"/>
        <v/>
      </c>
    </row>
    <row r="1888" spans="1:6" x14ac:dyDescent="0.2">
      <c r="A1888" t="str">
        <f t="shared" si="194"/>
        <v/>
      </c>
      <c r="B1888" s="5" t="str">
        <f t="shared" si="195"/>
        <v/>
      </c>
      <c r="C1888" s="5" t="str">
        <f t="shared" si="196"/>
        <v/>
      </c>
      <c r="D1888" s="5" t="str">
        <f t="shared" si="197"/>
        <v/>
      </c>
      <c r="E1888" s="5" t="str">
        <f t="shared" si="198"/>
        <v/>
      </c>
      <c r="F1888" s="5" t="str">
        <f t="shared" si="199"/>
        <v/>
      </c>
    </row>
    <row r="1889" spans="1:6" x14ac:dyDescent="0.2">
      <c r="A1889" t="str">
        <f t="shared" si="194"/>
        <v/>
      </c>
      <c r="B1889" s="5" t="str">
        <f t="shared" si="195"/>
        <v/>
      </c>
      <c r="C1889" s="5" t="str">
        <f t="shared" si="196"/>
        <v/>
      </c>
      <c r="D1889" s="5" t="str">
        <f t="shared" si="197"/>
        <v/>
      </c>
      <c r="E1889" s="5" t="str">
        <f t="shared" si="198"/>
        <v/>
      </c>
      <c r="F1889" s="5" t="str">
        <f t="shared" si="199"/>
        <v/>
      </c>
    </row>
    <row r="1890" spans="1:6" x14ac:dyDescent="0.2">
      <c r="A1890" t="str">
        <f t="shared" si="194"/>
        <v/>
      </c>
      <c r="B1890" s="5" t="str">
        <f t="shared" si="195"/>
        <v/>
      </c>
      <c r="C1890" s="5" t="str">
        <f t="shared" si="196"/>
        <v/>
      </c>
      <c r="D1890" s="5" t="str">
        <f t="shared" si="197"/>
        <v/>
      </c>
      <c r="E1890" s="5" t="str">
        <f t="shared" si="198"/>
        <v/>
      </c>
      <c r="F1890" s="5" t="str">
        <f t="shared" si="199"/>
        <v/>
      </c>
    </row>
    <row r="1891" spans="1:6" x14ac:dyDescent="0.2">
      <c r="A1891" t="str">
        <f t="shared" si="194"/>
        <v/>
      </c>
      <c r="B1891" s="5" t="str">
        <f t="shared" si="195"/>
        <v/>
      </c>
      <c r="C1891" s="5" t="str">
        <f t="shared" si="196"/>
        <v/>
      </c>
      <c r="D1891" s="5" t="str">
        <f t="shared" si="197"/>
        <v/>
      </c>
      <c r="E1891" s="5" t="str">
        <f t="shared" si="198"/>
        <v/>
      </c>
      <c r="F1891" s="5" t="str">
        <f t="shared" si="199"/>
        <v/>
      </c>
    </row>
    <row r="1892" spans="1:6" x14ac:dyDescent="0.2">
      <c r="A1892" t="str">
        <f t="shared" si="194"/>
        <v/>
      </c>
      <c r="B1892" s="5" t="str">
        <f t="shared" si="195"/>
        <v/>
      </c>
      <c r="C1892" s="5" t="str">
        <f t="shared" si="196"/>
        <v/>
      </c>
      <c r="D1892" s="5" t="str">
        <f t="shared" si="197"/>
        <v/>
      </c>
      <c r="E1892" s="5" t="str">
        <f t="shared" si="198"/>
        <v/>
      </c>
      <c r="F1892" s="5" t="str">
        <f t="shared" si="199"/>
        <v/>
      </c>
    </row>
    <row r="1893" spans="1:6" x14ac:dyDescent="0.2">
      <c r="A1893" t="str">
        <f t="shared" si="194"/>
        <v/>
      </c>
      <c r="B1893" s="5" t="str">
        <f t="shared" si="195"/>
        <v/>
      </c>
      <c r="C1893" s="5" t="str">
        <f t="shared" si="196"/>
        <v/>
      </c>
      <c r="D1893" s="5" t="str">
        <f t="shared" si="197"/>
        <v/>
      </c>
      <c r="E1893" s="5" t="str">
        <f t="shared" si="198"/>
        <v/>
      </c>
      <c r="F1893" s="5" t="str">
        <f t="shared" si="199"/>
        <v/>
      </c>
    </row>
    <row r="1894" spans="1:6" x14ac:dyDescent="0.2">
      <c r="A1894" t="str">
        <f t="shared" si="194"/>
        <v/>
      </c>
      <c r="B1894" s="5" t="str">
        <f t="shared" si="195"/>
        <v/>
      </c>
      <c r="C1894" s="5" t="str">
        <f t="shared" si="196"/>
        <v/>
      </c>
      <c r="D1894" s="5" t="str">
        <f t="shared" si="197"/>
        <v/>
      </c>
      <c r="E1894" s="5" t="str">
        <f t="shared" si="198"/>
        <v/>
      </c>
      <c r="F1894" s="5" t="str">
        <f t="shared" si="199"/>
        <v/>
      </c>
    </row>
    <row r="1895" spans="1:6" x14ac:dyDescent="0.2">
      <c r="A1895" t="str">
        <f t="shared" si="194"/>
        <v/>
      </c>
      <c r="B1895" s="5" t="str">
        <f t="shared" si="195"/>
        <v/>
      </c>
      <c r="C1895" s="5" t="str">
        <f t="shared" si="196"/>
        <v/>
      </c>
      <c r="D1895" s="5" t="str">
        <f t="shared" si="197"/>
        <v/>
      </c>
      <c r="E1895" s="5" t="str">
        <f t="shared" si="198"/>
        <v/>
      </c>
      <c r="F1895" s="5" t="str">
        <f t="shared" si="199"/>
        <v/>
      </c>
    </row>
    <row r="1896" spans="1:6" x14ac:dyDescent="0.2">
      <c r="A1896" t="str">
        <f t="shared" si="194"/>
        <v/>
      </c>
      <c r="B1896" s="5" t="str">
        <f t="shared" si="195"/>
        <v/>
      </c>
      <c r="C1896" s="5" t="str">
        <f t="shared" si="196"/>
        <v/>
      </c>
      <c r="D1896" s="5" t="str">
        <f t="shared" si="197"/>
        <v/>
      </c>
      <c r="E1896" s="5" t="str">
        <f t="shared" si="198"/>
        <v/>
      </c>
      <c r="F1896" s="5" t="str">
        <f t="shared" si="199"/>
        <v/>
      </c>
    </row>
    <row r="1897" spans="1:6" x14ac:dyDescent="0.2">
      <c r="A1897" t="str">
        <f t="shared" si="194"/>
        <v/>
      </c>
      <c r="B1897" s="5" t="str">
        <f t="shared" si="195"/>
        <v/>
      </c>
      <c r="C1897" s="5" t="str">
        <f t="shared" si="196"/>
        <v/>
      </c>
      <c r="D1897" s="5" t="str">
        <f t="shared" si="197"/>
        <v/>
      </c>
      <c r="E1897" s="5" t="str">
        <f t="shared" si="198"/>
        <v/>
      </c>
      <c r="F1897" s="5" t="str">
        <f t="shared" si="199"/>
        <v/>
      </c>
    </row>
    <row r="1898" spans="1:6" x14ac:dyDescent="0.2">
      <c r="A1898" t="str">
        <f t="shared" si="194"/>
        <v/>
      </c>
      <c r="B1898" s="5" t="str">
        <f t="shared" si="195"/>
        <v/>
      </c>
      <c r="C1898" s="5" t="str">
        <f t="shared" si="196"/>
        <v/>
      </c>
      <c r="D1898" s="5" t="str">
        <f t="shared" si="197"/>
        <v/>
      </c>
      <c r="E1898" s="5" t="str">
        <f t="shared" si="198"/>
        <v/>
      </c>
      <c r="F1898" s="5" t="str">
        <f t="shared" si="199"/>
        <v/>
      </c>
    </row>
    <row r="1899" spans="1:6" x14ac:dyDescent="0.2">
      <c r="A1899" t="str">
        <f t="shared" si="194"/>
        <v/>
      </c>
      <c r="B1899" s="5" t="str">
        <f t="shared" si="195"/>
        <v/>
      </c>
      <c r="C1899" s="5" t="str">
        <f t="shared" si="196"/>
        <v/>
      </c>
      <c r="D1899" s="5" t="str">
        <f t="shared" si="197"/>
        <v/>
      </c>
      <c r="E1899" s="5" t="str">
        <f t="shared" si="198"/>
        <v/>
      </c>
      <c r="F1899" s="5" t="str">
        <f t="shared" si="199"/>
        <v/>
      </c>
    </row>
    <row r="1900" spans="1:6" x14ac:dyDescent="0.2">
      <c r="A1900" t="str">
        <f t="shared" si="194"/>
        <v/>
      </c>
      <c r="B1900" s="5" t="str">
        <f t="shared" si="195"/>
        <v/>
      </c>
      <c r="C1900" s="5" t="str">
        <f t="shared" si="196"/>
        <v/>
      </c>
      <c r="D1900" s="5" t="str">
        <f t="shared" si="197"/>
        <v/>
      </c>
      <c r="E1900" s="5" t="str">
        <f t="shared" si="198"/>
        <v/>
      </c>
      <c r="F1900" s="5" t="str">
        <f t="shared" si="199"/>
        <v/>
      </c>
    </row>
    <row r="1901" spans="1:6" x14ac:dyDescent="0.2">
      <c r="A1901" t="str">
        <f t="shared" si="194"/>
        <v/>
      </c>
      <c r="B1901" s="5" t="str">
        <f t="shared" si="195"/>
        <v/>
      </c>
      <c r="C1901" s="5" t="str">
        <f t="shared" si="196"/>
        <v/>
      </c>
      <c r="D1901" s="5" t="str">
        <f t="shared" si="197"/>
        <v/>
      </c>
      <c r="E1901" s="5" t="str">
        <f t="shared" si="198"/>
        <v/>
      </c>
      <c r="F1901" s="5" t="str">
        <f t="shared" si="199"/>
        <v/>
      </c>
    </row>
    <row r="1902" spans="1:6" x14ac:dyDescent="0.2">
      <c r="A1902" t="str">
        <f t="shared" si="194"/>
        <v/>
      </c>
      <c r="B1902" s="5" t="str">
        <f t="shared" si="195"/>
        <v/>
      </c>
      <c r="C1902" s="5" t="str">
        <f t="shared" si="196"/>
        <v/>
      </c>
      <c r="D1902" s="5" t="str">
        <f t="shared" si="197"/>
        <v/>
      </c>
      <c r="E1902" s="5" t="str">
        <f t="shared" si="198"/>
        <v/>
      </c>
      <c r="F1902" s="5" t="str">
        <f t="shared" si="199"/>
        <v/>
      </c>
    </row>
    <row r="1903" spans="1:6" x14ac:dyDescent="0.2">
      <c r="A1903" t="str">
        <f t="shared" si="194"/>
        <v/>
      </c>
      <c r="B1903" s="5" t="str">
        <f t="shared" si="195"/>
        <v/>
      </c>
      <c r="C1903" s="5" t="str">
        <f t="shared" si="196"/>
        <v/>
      </c>
      <c r="D1903" s="5" t="str">
        <f t="shared" si="197"/>
        <v/>
      </c>
      <c r="E1903" s="5" t="str">
        <f t="shared" si="198"/>
        <v/>
      </c>
      <c r="F1903" s="5" t="str">
        <f t="shared" si="199"/>
        <v/>
      </c>
    </row>
    <row r="1904" spans="1:6" x14ac:dyDescent="0.2">
      <c r="A1904" t="str">
        <f t="shared" si="194"/>
        <v/>
      </c>
      <c r="B1904" s="5" t="str">
        <f t="shared" si="195"/>
        <v/>
      </c>
      <c r="C1904" s="5" t="str">
        <f t="shared" si="196"/>
        <v/>
      </c>
      <c r="D1904" s="5" t="str">
        <f t="shared" si="197"/>
        <v/>
      </c>
      <c r="E1904" s="5" t="str">
        <f t="shared" si="198"/>
        <v/>
      </c>
      <c r="F1904" s="5" t="str">
        <f t="shared" si="199"/>
        <v/>
      </c>
    </row>
    <row r="1905" spans="1:6" x14ac:dyDescent="0.2">
      <c r="A1905" t="str">
        <f t="shared" si="194"/>
        <v/>
      </c>
      <c r="B1905" s="5" t="str">
        <f t="shared" si="195"/>
        <v/>
      </c>
      <c r="C1905" s="5" t="str">
        <f t="shared" si="196"/>
        <v/>
      </c>
      <c r="D1905" s="5" t="str">
        <f t="shared" si="197"/>
        <v/>
      </c>
      <c r="E1905" s="5" t="str">
        <f t="shared" si="198"/>
        <v/>
      </c>
      <c r="F1905" s="5" t="str">
        <f t="shared" si="199"/>
        <v/>
      </c>
    </row>
    <row r="1906" spans="1:6" x14ac:dyDescent="0.2">
      <c r="A1906" t="str">
        <f t="shared" si="194"/>
        <v/>
      </c>
      <c r="B1906" s="5" t="str">
        <f t="shared" si="195"/>
        <v/>
      </c>
      <c r="C1906" s="5" t="str">
        <f t="shared" si="196"/>
        <v/>
      </c>
      <c r="D1906" s="5" t="str">
        <f t="shared" si="197"/>
        <v/>
      </c>
      <c r="E1906" s="5" t="str">
        <f t="shared" si="198"/>
        <v/>
      </c>
      <c r="F1906" s="5" t="str">
        <f t="shared" si="199"/>
        <v/>
      </c>
    </row>
    <row r="1907" spans="1:6" x14ac:dyDescent="0.2">
      <c r="A1907" t="str">
        <f t="shared" si="194"/>
        <v/>
      </c>
      <c r="B1907" s="5" t="str">
        <f t="shared" si="195"/>
        <v/>
      </c>
      <c r="C1907" s="5" t="str">
        <f t="shared" si="196"/>
        <v/>
      </c>
      <c r="D1907" s="5" t="str">
        <f t="shared" si="197"/>
        <v/>
      </c>
      <c r="E1907" s="5" t="str">
        <f t="shared" si="198"/>
        <v/>
      </c>
      <c r="F1907" s="5" t="str">
        <f t="shared" si="199"/>
        <v/>
      </c>
    </row>
    <row r="1908" spans="1:6" x14ac:dyDescent="0.2">
      <c r="A1908" t="str">
        <f t="shared" si="194"/>
        <v/>
      </c>
      <c r="B1908" s="5" t="str">
        <f t="shared" si="195"/>
        <v/>
      </c>
      <c r="C1908" s="5" t="str">
        <f t="shared" si="196"/>
        <v/>
      </c>
      <c r="D1908" s="5" t="str">
        <f t="shared" si="197"/>
        <v/>
      </c>
      <c r="E1908" s="5" t="str">
        <f t="shared" si="198"/>
        <v/>
      </c>
      <c r="F1908" s="5" t="str">
        <f t="shared" si="199"/>
        <v/>
      </c>
    </row>
    <row r="1909" spans="1:6" x14ac:dyDescent="0.2">
      <c r="A1909" t="str">
        <f t="shared" si="194"/>
        <v/>
      </c>
      <c r="B1909" s="5" t="str">
        <f t="shared" si="195"/>
        <v/>
      </c>
      <c r="C1909" s="5" t="str">
        <f t="shared" si="196"/>
        <v/>
      </c>
      <c r="D1909" s="5" t="str">
        <f t="shared" si="197"/>
        <v/>
      </c>
      <c r="E1909" s="5" t="str">
        <f t="shared" si="198"/>
        <v/>
      </c>
      <c r="F1909" s="5" t="str">
        <f t="shared" si="199"/>
        <v/>
      </c>
    </row>
    <row r="1910" spans="1:6" x14ac:dyDescent="0.2">
      <c r="A1910" t="str">
        <f t="shared" si="194"/>
        <v/>
      </c>
      <c r="B1910" s="5" t="str">
        <f t="shared" si="195"/>
        <v/>
      </c>
      <c r="C1910" s="5" t="str">
        <f t="shared" si="196"/>
        <v/>
      </c>
      <c r="D1910" s="5" t="str">
        <f t="shared" si="197"/>
        <v/>
      </c>
      <c r="E1910" s="5" t="str">
        <f t="shared" si="198"/>
        <v/>
      </c>
      <c r="F1910" s="5" t="str">
        <f t="shared" si="199"/>
        <v/>
      </c>
    </row>
    <row r="1911" spans="1:6" x14ac:dyDescent="0.2">
      <c r="A1911" t="str">
        <f t="shared" si="194"/>
        <v/>
      </c>
      <c r="B1911" s="5" t="str">
        <f t="shared" si="195"/>
        <v/>
      </c>
      <c r="C1911" s="5" t="str">
        <f t="shared" si="196"/>
        <v/>
      </c>
      <c r="D1911" s="5" t="str">
        <f t="shared" si="197"/>
        <v/>
      </c>
      <c r="E1911" s="5" t="str">
        <f t="shared" si="198"/>
        <v/>
      </c>
      <c r="F1911" s="5" t="str">
        <f t="shared" si="199"/>
        <v/>
      </c>
    </row>
    <row r="1912" spans="1:6" x14ac:dyDescent="0.2">
      <c r="A1912" t="str">
        <f t="shared" si="194"/>
        <v/>
      </c>
      <c r="B1912" s="5" t="str">
        <f t="shared" si="195"/>
        <v/>
      </c>
      <c r="C1912" s="5" t="str">
        <f t="shared" si="196"/>
        <v/>
      </c>
      <c r="D1912" s="5" t="str">
        <f t="shared" si="197"/>
        <v/>
      </c>
      <c r="E1912" s="5" t="str">
        <f t="shared" si="198"/>
        <v/>
      </c>
      <c r="F1912" s="5" t="str">
        <f t="shared" si="199"/>
        <v/>
      </c>
    </row>
    <row r="1913" spans="1:6" x14ac:dyDescent="0.2">
      <c r="A1913" t="str">
        <f t="shared" si="194"/>
        <v/>
      </c>
      <c r="B1913" s="5" t="str">
        <f t="shared" si="195"/>
        <v/>
      </c>
      <c r="C1913" s="5" t="str">
        <f t="shared" si="196"/>
        <v/>
      </c>
      <c r="D1913" s="5" t="str">
        <f t="shared" si="197"/>
        <v/>
      </c>
      <c r="E1913" s="5" t="str">
        <f t="shared" si="198"/>
        <v/>
      </c>
      <c r="F1913" s="5" t="str">
        <f t="shared" si="199"/>
        <v/>
      </c>
    </row>
    <row r="1914" spans="1:6" x14ac:dyDescent="0.2">
      <c r="A1914" t="str">
        <f t="shared" si="194"/>
        <v/>
      </c>
      <c r="B1914" s="5" t="str">
        <f t="shared" si="195"/>
        <v/>
      </c>
      <c r="C1914" s="5" t="str">
        <f t="shared" si="196"/>
        <v/>
      </c>
      <c r="D1914" s="5" t="str">
        <f t="shared" si="197"/>
        <v/>
      </c>
      <c r="E1914" s="5" t="str">
        <f t="shared" si="198"/>
        <v/>
      </c>
      <c r="F1914" s="5" t="str">
        <f t="shared" si="199"/>
        <v/>
      </c>
    </row>
    <row r="1915" spans="1:6" x14ac:dyDescent="0.2">
      <c r="A1915" t="str">
        <f t="shared" si="194"/>
        <v/>
      </c>
      <c r="B1915" s="5" t="str">
        <f t="shared" si="195"/>
        <v/>
      </c>
      <c r="C1915" s="5" t="str">
        <f t="shared" si="196"/>
        <v/>
      </c>
      <c r="D1915" s="5" t="str">
        <f t="shared" si="197"/>
        <v/>
      </c>
      <c r="E1915" s="5" t="str">
        <f t="shared" si="198"/>
        <v/>
      </c>
      <c r="F1915" s="5" t="str">
        <f t="shared" si="199"/>
        <v/>
      </c>
    </row>
    <row r="1916" spans="1:6" x14ac:dyDescent="0.2">
      <c r="A1916" t="str">
        <f t="shared" si="194"/>
        <v/>
      </c>
      <c r="B1916" s="5" t="str">
        <f t="shared" si="195"/>
        <v/>
      </c>
      <c r="C1916" s="5" t="str">
        <f t="shared" si="196"/>
        <v/>
      </c>
      <c r="D1916" s="5" t="str">
        <f t="shared" si="197"/>
        <v/>
      </c>
      <c r="E1916" s="5" t="str">
        <f t="shared" si="198"/>
        <v/>
      </c>
      <c r="F1916" s="5" t="str">
        <f t="shared" si="199"/>
        <v/>
      </c>
    </row>
    <row r="1917" spans="1:6" x14ac:dyDescent="0.2">
      <c r="A1917" t="str">
        <f t="shared" si="194"/>
        <v/>
      </c>
      <c r="B1917" s="5" t="str">
        <f t="shared" si="195"/>
        <v/>
      </c>
      <c r="C1917" s="5" t="str">
        <f t="shared" si="196"/>
        <v/>
      </c>
      <c r="D1917" s="5" t="str">
        <f t="shared" si="197"/>
        <v/>
      </c>
      <c r="E1917" s="5" t="str">
        <f t="shared" si="198"/>
        <v/>
      </c>
      <c r="F1917" s="5" t="str">
        <f t="shared" si="199"/>
        <v/>
      </c>
    </row>
    <row r="1918" spans="1:6" x14ac:dyDescent="0.2">
      <c r="A1918" t="str">
        <f t="shared" si="194"/>
        <v/>
      </c>
      <c r="B1918" s="5" t="str">
        <f t="shared" si="195"/>
        <v/>
      </c>
      <c r="C1918" s="5" t="str">
        <f t="shared" si="196"/>
        <v/>
      </c>
      <c r="D1918" s="5" t="str">
        <f t="shared" si="197"/>
        <v/>
      </c>
      <c r="E1918" s="5" t="str">
        <f t="shared" si="198"/>
        <v/>
      </c>
      <c r="F1918" s="5" t="str">
        <f t="shared" si="199"/>
        <v/>
      </c>
    </row>
    <row r="1919" spans="1:6" x14ac:dyDescent="0.2">
      <c r="A1919" t="str">
        <f t="shared" si="194"/>
        <v/>
      </c>
      <c r="B1919" s="5" t="str">
        <f t="shared" si="195"/>
        <v/>
      </c>
      <c r="C1919" s="5" t="str">
        <f t="shared" si="196"/>
        <v/>
      </c>
      <c r="D1919" s="5" t="str">
        <f t="shared" si="197"/>
        <v/>
      </c>
      <c r="E1919" s="5" t="str">
        <f t="shared" si="198"/>
        <v/>
      </c>
      <c r="F1919" s="5" t="str">
        <f t="shared" si="199"/>
        <v/>
      </c>
    </row>
    <row r="1920" spans="1:6" x14ac:dyDescent="0.2">
      <c r="A1920" t="str">
        <f t="shared" si="194"/>
        <v/>
      </c>
      <c r="B1920" s="5" t="str">
        <f t="shared" si="195"/>
        <v/>
      </c>
      <c r="C1920" s="5" t="str">
        <f t="shared" si="196"/>
        <v/>
      </c>
      <c r="D1920" s="5" t="str">
        <f t="shared" si="197"/>
        <v/>
      </c>
      <c r="E1920" s="5" t="str">
        <f t="shared" si="198"/>
        <v/>
      </c>
      <c r="F1920" s="5" t="str">
        <f t="shared" si="199"/>
        <v/>
      </c>
    </row>
    <row r="1921" spans="1:6" x14ac:dyDescent="0.2">
      <c r="A1921" t="str">
        <f t="shared" si="194"/>
        <v/>
      </c>
      <c r="B1921" s="5" t="str">
        <f t="shared" si="195"/>
        <v/>
      </c>
      <c r="C1921" s="5" t="str">
        <f t="shared" si="196"/>
        <v/>
      </c>
      <c r="D1921" s="5" t="str">
        <f t="shared" si="197"/>
        <v/>
      </c>
      <c r="E1921" s="5" t="str">
        <f t="shared" si="198"/>
        <v/>
      </c>
      <c r="F1921" s="5" t="str">
        <f t="shared" si="199"/>
        <v/>
      </c>
    </row>
    <row r="1922" spans="1:6" x14ac:dyDescent="0.2">
      <c r="A1922" t="str">
        <f t="shared" si="194"/>
        <v/>
      </c>
      <c r="B1922" s="5" t="str">
        <f t="shared" si="195"/>
        <v/>
      </c>
      <c r="C1922" s="5" t="str">
        <f t="shared" si="196"/>
        <v/>
      </c>
      <c r="D1922" s="5" t="str">
        <f t="shared" si="197"/>
        <v/>
      </c>
      <c r="E1922" s="5" t="str">
        <f t="shared" si="198"/>
        <v/>
      </c>
      <c r="F1922" s="5" t="str">
        <f t="shared" si="199"/>
        <v/>
      </c>
    </row>
    <row r="1923" spans="1:6" x14ac:dyDescent="0.2">
      <c r="A1923" t="str">
        <f t="shared" si="194"/>
        <v/>
      </c>
      <c r="B1923" s="5" t="str">
        <f t="shared" si="195"/>
        <v/>
      </c>
      <c r="C1923" s="5" t="str">
        <f t="shared" si="196"/>
        <v/>
      </c>
      <c r="D1923" s="5" t="str">
        <f t="shared" si="197"/>
        <v/>
      </c>
      <c r="E1923" s="5" t="str">
        <f t="shared" si="198"/>
        <v/>
      </c>
      <c r="F1923" s="5" t="str">
        <f t="shared" si="199"/>
        <v/>
      </c>
    </row>
    <row r="1924" spans="1:6" x14ac:dyDescent="0.2">
      <c r="A1924" t="str">
        <f t="shared" si="194"/>
        <v/>
      </c>
      <c r="B1924" s="5" t="str">
        <f t="shared" si="195"/>
        <v/>
      </c>
      <c r="C1924" s="5" t="str">
        <f t="shared" si="196"/>
        <v/>
      </c>
      <c r="D1924" s="5" t="str">
        <f t="shared" si="197"/>
        <v/>
      </c>
      <c r="E1924" s="5" t="str">
        <f t="shared" si="198"/>
        <v/>
      </c>
      <c r="F1924" s="5" t="str">
        <f t="shared" si="199"/>
        <v/>
      </c>
    </row>
    <row r="1925" spans="1:6" x14ac:dyDescent="0.2">
      <c r="A1925" t="str">
        <f t="shared" si="194"/>
        <v/>
      </c>
      <c r="B1925" s="5" t="str">
        <f t="shared" si="195"/>
        <v/>
      </c>
      <c r="C1925" s="5" t="str">
        <f t="shared" si="196"/>
        <v/>
      </c>
      <c r="D1925" s="5" t="str">
        <f t="shared" si="197"/>
        <v/>
      </c>
      <c r="E1925" s="5" t="str">
        <f t="shared" si="198"/>
        <v/>
      </c>
      <c r="F1925" s="5" t="str">
        <f t="shared" si="199"/>
        <v/>
      </c>
    </row>
    <row r="1926" spans="1:6" x14ac:dyDescent="0.2">
      <c r="A1926" t="str">
        <f t="shared" si="194"/>
        <v/>
      </c>
      <c r="B1926" s="5" t="str">
        <f t="shared" si="195"/>
        <v/>
      </c>
      <c r="C1926" s="5" t="str">
        <f t="shared" si="196"/>
        <v/>
      </c>
      <c r="D1926" s="5" t="str">
        <f t="shared" si="197"/>
        <v/>
      </c>
      <c r="E1926" s="5" t="str">
        <f t="shared" si="198"/>
        <v/>
      </c>
      <c r="F1926" s="5" t="str">
        <f t="shared" si="199"/>
        <v/>
      </c>
    </row>
    <row r="1927" spans="1:6" x14ac:dyDescent="0.2">
      <c r="A1927" t="str">
        <f t="shared" si="194"/>
        <v/>
      </c>
      <c r="B1927" s="5" t="str">
        <f t="shared" si="195"/>
        <v/>
      </c>
      <c r="C1927" s="5" t="str">
        <f t="shared" si="196"/>
        <v/>
      </c>
      <c r="D1927" s="5" t="str">
        <f t="shared" si="197"/>
        <v/>
      </c>
      <c r="E1927" s="5" t="str">
        <f t="shared" si="198"/>
        <v/>
      </c>
      <c r="F1927" s="5" t="str">
        <f t="shared" si="199"/>
        <v/>
      </c>
    </row>
    <row r="1928" spans="1:6" x14ac:dyDescent="0.2">
      <c r="A1928" t="str">
        <f t="shared" si="194"/>
        <v/>
      </c>
      <c r="B1928" s="5" t="str">
        <f t="shared" si="195"/>
        <v/>
      </c>
      <c r="C1928" s="5" t="str">
        <f t="shared" si="196"/>
        <v/>
      </c>
      <c r="D1928" s="5" t="str">
        <f t="shared" si="197"/>
        <v/>
      </c>
      <c r="E1928" s="5" t="str">
        <f t="shared" si="198"/>
        <v/>
      </c>
      <c r="F1928" s="5" t="str">
        <f t="shared" si="199"/>
        <v/>
      </c>
    </row>
    <row r="1929" spans="1:6" x14ac:dyDescent="0.2">
      <c r="A1929" t="str">
        <f t="shared" si="194"/>
        <v/>
      </c>
      <c r="B1929" s="5" t="str">
        <f t="shared" si="195"/>
        <v/>
      </c>
      <c r="C1929" s="5" t="str">
        <f t="shared" si="196"/>
        <v/>
      </c>
      <c r="D1929" s="5" t="str">
        <f t="shared" si="197"/>
        <v/>
      </c>
      <c r="E1929" s="5" t="str">
        <f t="shared" si="198"/>
        <v/>
      </c>
      <c r="F1929" s="5" t="str">
        <f t="shared" si="199"/>
        <v/>
      </c>
    </row>
    <row r="1930" spans="1:6" x14ac:dyDescent="0.2">
      <c r="A1930" t="str">
        <f t="shared" si="194"/>
        <v/>
      </c>
      <c r="B1930" s="5" t="str">
        <f t="shared" si="195"/>
        <v/>
      </c>
      <c r="C1930" s="5" t="str">
        <f t="shared" si="196"/>
        <v/>
      </c>
      <c r="D1930" s="5" t="str">
        <f t="shared" si="197"/>
        <v/>
      </c>
      <c r="E1930" s="5" t="str">
        <f t="shared" si="198"/>
        <v/>
      </c>
      <c r="F1930" s="5" t="str">
        <f t="shared" si="199"/>
        <v/>
      </c>
    </row>
    <row r="1931" spans="1:6" x14ac:dyDescent="0.2">
      <c r="A1931" t="str">
        <f t="shared" si="194"/>
        <v/>
      </c>
      <c r="B1931" s="5" t="str">
        <f t="shared" si="195"/>
        <v/>
      </c>
      <c r="C1931" s="5" t="str">
        <f t="shared" si="196"/>
        <v/>
      </c>
      <c r="D1931" s="5" t="str">
        <f t="shared" si="197"/>
        <v/>
      </c>
      <c r="E1931" s="5" t="str">
        <f t="shared" si="198"/>
        <v/>
      </c>
      <c r="F1931" s="5" t="str">
        <f t="shared" si="199"/>
        <v/>
      </c>
    </row>
    <row r="1932" spans="1:6" x14ac:dyDescent="0.2">
      <c r="A1932" t="str">
        <f t="shared" si="194"/>
        <v/>
      </c>
      <c r="B1932" s="5" t="str">
        <f t="shared" si="195"/>
        <v/>
      </c>
      <c r="C1932" s="5" t="str">
        <f t="shared" si="196"/>
        <v/>
      </c>
      <c r="D1932" s="5" t="str">
        <f t="shared" si="197"/>
        <v/>
      </c>
      <c r="E1932" s="5" t="str">
        <f t="shared" si="198"/>
        <v/>
      </c>
      <c r="F1932" s="5" t="str">
        <f t="shared" si="199"/>
        <v/>
      </c>
    </row>
    <row r="1933" spans="1:6" x14ac:dyDescent="0.2">
      <c r="A1933" t="str">
        <f t="shared" si="194"/>
        <v/>
      </c>
      <c r="B1933" s="5" t="str">
        <f t="shared" si="195"/>
        <v/>
      </c>
      <c r="C1933" s="5" t="str">
        <f t="shared" si="196"/>
        <v/>
      </c>
      <c r="D1933" s="5" t="str">
        <f t="shared" si="197"/>
        <v/>
      </c>
      <c r="E1933" s="5" t="str">
        <f t="shared" si="198"/>
        <v/>
      </c>
      <c r="F1933" s="5" t="str">
        <f t="shared" si="199"/>
        <v/>
      </c>
    </row>
    <row r="1934" spans="1:6" x14ac:dyDescent="0.2">
      <c r="A1934" t="str">
        <f t="shared" si="194"/>
        <v/>
      </c>
      <c r="B1934" s="5" t="str">
        <f t="shared" si="195"/>
        <v/>
      </c>
      <c r="C1934" s="5" t="str">
        <f t="shared" si="196"/>
        <v/>
      </c>
      <c r="D1934" s="5" t="str">
        <f t="shared" si="197"/>
        <v/>
      </c>
      <c r="E1934" s="5" t="str">
        <f t="shared" si="198"/>
        <v/>
      </c>
      <c r="F1934" s="5" t="str">
        <f t="shared" si="199"/>
        <v/>
      </c>
    </row>
    <row r="1935" spans="1:6" x14ac:dyDescent="0.2">
      <c r="A1935" t="str">
        <f t="shared" si="194"/>
        <v/>
      </c>
      <c r="B1935" s="5" t="str">
        <f t="shared" si="195"/>
        <v/>
      </c>
      <c r="C1935" s="5" t="str">
        <f t="shared" si="196"/>
        <v/>
      </c>
      <c r="D1935" s="5" t="str">
        <f t="shared" si="197"/>
        <v/>
      </c>
      <c r="E1935" s="5" t="str">
        <f t="shared" si="198"/>
        <v/>
      </c>
      <c r="F1935" s="5" t="str">
        <f t="shared" si="199"/>
        <v/>
      </c>
    </row>
    <row r="1936" spans="1:6" x14ac:dyDescent="0.2">
      <c r="A1936" t="str">
        <f t="shared" si="194"/>
        <v/>
      </c>
      <c r="B1936" s="5" t="str">
        <f t="shared" si="195"/>
        <v/>
      </c>
      <c r="C1936" s="5" t="str">
        <f t="shared" si="196"/>
        <v/>
      </c>
      <c r="D1936" s="5" t="str">
        <f t="shared" si="197"/>
        <v/>
      </c>
      <c r="E1936" s="5" t="str">
        <f t="shared" si="198"/>
        <v/>
      </c>
      <c r="F1936" s="5" t="str">
        <f t="shared" si="199"/>
        <v/>
      </c>
    </row>
    <row r="1937" spans="1:6" x14ac:dyDescent="0.2">
      <c r="A1937" t="str">
        <f t="shared" si="194"/>
        <v/>
      </c>
      <c r="B1937" s="5" t="str">
        <f t="shared" si="195"/>
        <v/>
      </c>
      <c r="C1937" s="5" t="str">
        <f t="shared" si="196"/>
        <v/>
      </c>
      <c r="D1937" s="5" t="str">
        <f t="shared" si="197"/>
        <v/>
      </c>
      <c r="E1937" s="5" t="str">
        <f t="shared" si="198"/>
        <v/>
      </c>
      <c r="F1937" s="5" t="str">
        <f t="shared" si="199"/>
        <v/>
      </c>
    </row>
    <row r="1938" spans="1:6" x14ac:dyDescent="0.2">
      <c r="A1938" t="str">
        <f t="shared" si="194"/>
        <v/>
      </c>
      <c r="B1938" s="5" t="str">
        <f t="shared" si="195"/>
        <v/>
      </c>
      <c r="C1938" s="5" t="str">
        <f t="shared" si="196"/>
        <v/>
      </c>
      <c r="D1938" s="5" t="str">
        <f t="shared" si="197"/>
        <v/>
      </c>
      <c r="E1938" s="5" t="str">
        <f t="shared" si="198"/>
        <v/>
      </c>
      <c r="F1938" s="5" t="str">
        <f t="shared" si="199"/>
        <v/>
      </c>
    </row>
    <row r="1939" spans="1:6" x14ac:dyDescent="0.2">
      <c r="A1939" t="str">
        <f t="shared" si="194"/>
        <v/>
      </c>
      <c r="B1939" s="5" t="str">
        <f t="shared" si="195"/>
        <v/>
      </c>
      <c r="C1939" s="5" t="str">
        <f t="shared" si="196"/>
        <v/>
      </c>
      <c r="D1939" s="5" t="str">
        <f t="shared" si="197"/>
        <v/>
      </c>
      <c r="E1939" s="5" t="str">
        <f t="shared" si="198"/>
        <v/>
      </c>
      <c r="F1939" s="5" t="str">
        <f t="shared" si="199"/>
        <v/>
      </c>
    </row>
    <row r="1940" spans="1:6" x14ac:dyDescent="0.2">
      <c r="A1940" t="str">
        <f t="shared" si="194"/>
        <v/>
      </c>
      <c r="B1940" s="5" t="str">
        <f t="shared" si="195"/>
        <v/>
      </c>
      <c r="C1940" s="5" t="str">
        <f t="shared" si="196"/>
        <v/>
      </c>
      <c r="D1940" s="5" t="str">
        <f t="shared" si="197"/>
        <v/>
      </c>
      <c r="E1940" s="5" t="str">
        <f t="shared" si="198"/>
        <v/>
      </c>
      <c r="F1940" s="5" t="str">
        <f t="shared" si="199"/>
        <v/>
      </c>
    </row>
    <row r="1941" spans="1:6" x14ac:dyDescent="0.2">
      <c r="A1941" t="str">
        <f t="shared" ref="A1941:A2004" si="200">IF(OR(B1941&lt;50,B1941=""),"",A1940+1)</f>
        <v/>
      </c>
      <c r="B1941" s="5" t="str">
        <f t="shared" ref="B1941:B2004" si="201">+F1940</f>
        <v/>
      </c>
      <c r="C1941" s="5" t="str">
        <f t="shared" ref="C1941:C2004" si="202">IF(B1941="","",B1941*J$3)</f>
        <v/>
      </c>
      <c r="D1941" s="5" t="str">
        <f t="shared" ref="D1941:D2004" si="203">IF(B1941="","",C1941-E1941)</f>
        <v/>
      </c>
      <c r="E1941" s="5" t="str">
        <f t="shared" ref="E1941:E2004" si="204">IF(B1941="","",+B1941*($J$2/12))</f>
        <v/>
      </c>
      <c r="F1941" s="5" t="str">
        <f t="shared" ref="F1941:F2004" si="205">IF(OR(B1941&lt;50,B1941=""),"",B1941-D1941)</f>
        <v/>
      </c>
    </row>
    <row r="1942" spans="1:6" x14ac:dyDescent="0.2">
      <c r="A1942" t="str">
        <f t="shared" si="200"/>
        <v/>
      </c>
      <c r="B1942" s="5" t="str">
        <f t="shared" si="201"/>
        <v/>
      </c>
      <c r="C1942" s="5" t="str">
        <f t="shared" si="202"/>
        <v/>
      </c>
      <c r="D1942" s="5" t="str">
        <f t="shared" si="203"/>
        <v/>
      </c>
      <c r="E1942" s="5" t="str">
        <f t="shared" si="204"/>
        <v/>
      </c>
      <c r="F1942" s="5" t="str">
        <f t="shared" si="205"/>
        <v/>
      </c>
    </row>
    <row r="1943" spans="1:6" x14ac:dyDescent="0.2">
      <c r="A1943" t="str">
        <f t="shared" si="200"/>
        <v/>
      </c>
      <c r="B1943" s="5" t="str">
        <f t="shared" si="201"/>
        <v/>
      </c>
      <c r="C1943" s="5" t="str">
        <f t="shared" si="202"/>
        <v/>
      </c>
      <c r="D1943" s="5" t="str">
        <f t="shared" si="203"/>
        <v/>
      </c>
      <c r="E1943" s="5" t="str">
        <f t="shared" si="204"/>
        <v/>
      </c>
      <c r="F1943" s="5" t="str">
        <f t="shared" si="205"/>
        <v/>
      </c>
    </row>
    <row r="1944" spans="1:6" x14ac:dyDescent="0.2">
      <c r="A1944" t="str">
        <f t="shared" si="200"/>
        <v/>
      </c>
      <c r="B1944" s="5" t="str">
        <f t="shared" si="201"/>
        <v/>
      </c>
      <c r="C1944" s="5" t="str">
        <f t="shared" si="202"/>
        <v/>
      </c>
      <c r="D1944" s="5" t="str">
        <f t="shared" si="203"/>
        <v/>
      </c>
      <c r="E1944" s="5" t="str">
        <f t="shared" si="204"/>
        <v/>
      </c>
      <c r="F1944" s="5" t="str">
        <f t="shared" si="205"/>
        <v/>
      </c>
    </row>
    <row r="1945" spans="1:6" x14ac:dyDescent="0.2">
      <c r="A1945" t="str">
        <f t="shared" si="200"/>
        <v/>
      </c>
      <c r="B1945" s="5" t="str">
        <f t="shared" si="201"/>
        <v/>
      </c>
      <c r="C1945" s="5" t="str">
        <f t="shared" si="202"/>
        <v/>
      </c>
      <c r="D1945" s="5" t="str">
        <f t="shared" si="203"/>
        <v/>
      </c>
      <c r="E1945" s="5" t="str">
        <f t="shared" si="204"/>
        <v/>
      </c>
      <c r="F1945" s="5" t="str">
        <f t="shared" si="205"/>
        <v/>
      </c>
    </row>
    <row r="1946" spans="1:6" x14ac:dyDescent="0.2">
      <c r="A1946" t="str">
        <f t="shared" si="200"/>
        <v/>
      </c>
      <c r="B1946" s="5" t="str">
        <f t="shared" si="201"/>
        <v/>
      </c>
      <c r="C1946" s="5" t="str">
        <f t="shared" si="202"/>
        <v/>
      </c>
      <c r="D1946" s="5" t="str">
        <f t="shared" si="203"/>
        <v/>
      </c>
      <c r="E1946" s="5" t="str">
        <f t="shared" si="204"/>
        <v/>
      </c>
      <c r="F1946" s="5" t="str">
        <f t="shared" si="205"/>
        <v/>
      </c>
    </row>
    <row r="1947" spans="1:6" x14ac:dyDescent="0.2">
      <c r="A1947" t="str">
        <f t="shared" si="200"/>
        <v/>
      </c>
      <c r="B1947" s="5" t="str">
        <f t="shared" si="201"/>
        <v/>
      </c>
      <c r="C1947" s="5" t="str">
        <f t="shared" si="202"/>
        <v/>
      </c>
      <c r="D1947" s="5" t="str">
        <f t="shared" si="203"/>
        <v/>
      </c>
      <c r="E1947" s="5" t="str">
        <f t="shared" si="204"/>
        <v/>
      </c>
      <c r="F1947" s="5" t="str">
        <f t="shared" si="205"/>
        <v/>
      </c>
    </row>
    <row r="1948" spans="1:6" x14ac:dyDescent="0.2">
      <c r="A1948" t="str">
        <f t="shared" si="200"/>
        <v/>
      </c>
      <c r="B1948" s="5" t="str">
        <f t="shared" si="201"/>
        <v/>
      </c>
      <c r="C1948" s="5" t="str">
        <f t="shared" si="202"/>
        <v/>
      </c>
      <c r="D1948" s="5" t="str">
        <f t="shared" si="203"/>
        <v/>
      </c>
      <c r="E1948" s="5" t="str">
        <f t="shared" si="204"/>
        <v/>
      </c>
      <c r="F1948" s="5" t="str">
        <f t="shared" si="205"/>
        <v/>
      </c>
    </row>
    <row r="1949" spans="1:6" x14ac:dyDescent="0.2">
      <c r="A1949" t="str">
        <f t="shared" si="200"/>
        <v/>
      </c>
      <c r="B1949" s="5" t="str">
        <f t="shared" si="201"/>
        <v/>
      </c>
      <c r="C1949" s="5" t="str">
        <f t="shared" si="202"/>
        <v/>
      </c>
      <c r="D1949" s="5" t="str">
        <f t="shared" si="203"/>
        <v/>
      </c>
      <c r="E1949" s="5" t="str">
        <f t="shared" si="204"/>
        <v/>
      </c>
      <c r="F1949" s="5" t="str">
        <f t="shared" si="205"/>
        <v/>
      </c>
    </row>
    <row r="1950" spans="1:6" x14ac:dyDescent="0.2">
      <c r="A1950" t="str">
        <f t="shared" si="200"/>
        <v/>
      </c>
      <c r="B1950" s="5" t="str">
        <f t="shared" si="201"/>
        <v/>
      </c>
      <c r="C1950" s="5" t="str">
        <f t="shared" si="202"/>
        <v/>
      </c>
      <c r="D1950" s="5" t="str">
        <f t="shared" si="203"/>
        <v/>
      </c>
      <c r="E1950" s="5" t="str">
        <f t="shared" si="204"/>
        <v/>
      </c>
      <c r="F1950" s="5" t="str">
        <f t="shared" si="205"/>
        <v/>
      </c>
    </row>
    <row r="1951" spans="1:6" x14ac:dyDescent="0.2">
      <c r="A1951" t="str">
        <f t="shared" si="200"/>
        <v/>
      </c>
      <c r="B1951" s="5" t="str">
        <f t="shared" si="201"/>
        <v/>
      </c>
      <c r="C1951" s="5" t="str">
        <f t="shared" si="202"/>
        <v/>
      </c>
      <c r="D1951" s="5" t="str">
        <f t="shared" si="203"/>
        <v/>
      </c>
      <c r="E1951" s="5" t="str">
        <f t="shared" si="204"/>
        <v/>
      </c>
      <c r="F1951" s="5" t="str">
        <f t="shared" si="205"/>
        <v/>
      </c>
    </row>
    <row r="1952" spans="1:6" x14ac:dyDescent="0.2">
      <c r="A1952" t="str">
        <f t="shared" si="200"/>
        <v/>
      </c>
      <c r="B1952" s="5" t="str">
        <f t="shared" si="201"/>
        <v/>
      </c>
      <c r="C1952" s="5" t="str">
        <f t="shared" si="202"/>
        <v/>
      </c>
      <c r="D1952" s="5" t="str">
        <f t="shared" si="203"/>
        <v/>
      </c>
      <c r="E1952" s="5" t="str">
        <f t="shared" si="204"/>
        <v/>
      </c>
      <c r="F1952" s="5" t="str">
        <f t="shared" si="205"/>
        <v/>
      </c>
    </row>
    <row r="1953" spans="1:6" x14ac:dyDescent="0.2">
      <c r="A1953" t="str">
        <f t="shared" si="200"/>
        <v/>
      </c>
      <c r="B1953" s="5" t="str">
        <f t="shared" si="201"/>
        <v/>
      </c>
      <c r="C1953" s="5" t="str">
        <f t="shared" si="202"/>
        <v/>
      </c>
      <c r="D1953" s="5" t="str">
        <f t="shared" si="203"/>
        <v/>
      </c>
      <c r="E1953" s="5" t="str">
        <f t="shared" si="204"/>
        <v/>
      </c>
      <c r="F1953" s="5" t="str">
        <f t="shared" si="205"/>
        <v/>
      </c>
    </row>
    <row r="1954" spans="1:6" x14ac:dyDescent="0.2">
      <c r="A1954" t="str">
        <f t="shared" si="200"/>
        <v/>
      </c>
      <c r="B1954" s="5" t="str">
        <f t="shared" si="201"/>
        <v/>
      </c>
      <c r="C1954" s="5" t="str">
        <f t="shared" si="202"/>
        <v/>
      </c>
      <c r="D1954" s="5" t="str">
        <f t="shared" si="203"/>
        <v/>
      </c>
      <c r="E1954" s="5" t="str">
        <f t="shared" si="204"/>
        <v/>
      </c>
      <c r="F1954" s="5" t="str">
        <f t="shared" si="205"/>
        <v/>
      </c>
    </row>
    <row r="1955" spans="1:6" x14ac:dyDescent="0.2">
      <c r="A1955" t="str">
        <f t="shared" si="200"/>
        <v/>
      </c>
      <c r="B1955" s="5" t="str">
        <f t="shared" si="201"/>
        <v/>
      </c>
      <c r="C1955" s="5" t="str">
        <f t="shared" si="202"/>
        <v/>
      </c>
      <c r="D1955" s="5" t="str">
        <f t="shared" si="203"/>
        <v/>
      </c>
      <c r="E1955" s="5" t="str">
        <f t="shared" si="204"/>
        <v/>
      </c>
      <c r="F1955" s="5" t="str">
        <f t="shared" si="205"/>
        <v/>
      </c>
    </row>
    <row r="1956" spans="1:6" x14ac:dyDescent="0.2">
      <c r="A1956" t="str">
        <f t="shared" si="200"/>
        <v/>
      </c>
      <c r="B1956" s="5" t="str">
        <f t="shared" si="201"/>
        <v/>
      </c>
      <c r="C1956" s="5" t="str">
        <f t="shared" si="202"/>
        <v/>
      </c>
      <c r="D1956" s="5" t="str">
        <f t="shared" si="203"/>
        <v/>
      </c>
      <c r="E1956" s="5" t="str">
        <f t="shared" si="204"/>
        <v/>
      </c>
      <c r="F1956" s="5" t="str">
        <f t="shared" si="205"/>
        <v/>
      </c>
    </row>
    <row r="1957" spans="1:6" x14ac:dyDescent="0.2">
      <c r="A1957" t="str">
        <f t="shared" si="200"/>
        <v/>
      </c>
      <c r="B1957" s="5" t="str">
        <f t="shared" si="201"/>
        <v/>
      </c>
      <c r="C1957" s="5" t="str">
        <f t="shared" si="202"/>
        <v/>
      </c>
      <c r="D1957" s="5" t="str">
        <f t="shared" si="203"/>
        <v/>
      </c>
      <c r="E1957" s="5" t="str">
        <f t="shared" si="204"/>
        <v/>
      </c>
      <c r="F1957" s="5" t="str">
        <f t="shared" si="205"/>
        <v/>
      </c>
    </row>
    <row r="1958" spans="1:6" x14ac:dyDescent="0.2">
      <c r="A1958" t="str">
        <f t="shared" si="200"/>
        <v/>
      </c>
      <c r="B1958" s="5" t="str">
        <f t="shared" si="201"/>
        <v/>
      </c>
      <c r="C1958" s="5" t="str">
        <f t="shared" si="202"/>
        <v/>
      </c>
      <c r="D1958" s="5" t="str">
        <f t="shared" si="203"/>
        <v/>
      </c>
      <c r="E1958" s="5" t="str">
        <f t="shared" si="204"/>
        <v/>
      </c>
      <c r="F1958" s="5" t="str">
        <f t="shared" si="205"/>
        <v/>
      </c>
    </row>
    <row r="1959" spans="1:6" x14ac:dyDescent="0.2">
      <c r="A1959" t="str">
        <f t="shared" si="200"/>
        <v/>
      </c>
      <c r="B1959" s="5" t="str">
        <f t="shared" si="201"/>
        <v/>
      </c>
      <c r="C1959" s="5" t="str">
        <f t="shared" si="202"/>
        <v/>
      </c>
      <c r="D1959" s="5" t="str">
        <f t="shared" si="203"/>
        <v/>
      </c>
      <c r="E1959" s="5" t="str">
        <f t="shared" si="204"/>
        <v/>
      </c>
      <c r="F1959" s="5" t="str">
        <f t="shared" si="205"/>
        <v/>
      </c>
    </row>
    <row r="1960" spans="1:6" x14ac:dyDescent="0.2">
      <c r="A1960" t="str">
        <f t="shared" si="200"/>
        <v/>
      </c>
      <c r="B1960" s="5" t="str">
        <f t="shared" si="201"/>
        <v/>
      </c>
      <c r="C1960" s="5" t="str">
        <f t="shared" si="202"/>
        <v/>
      </c>
      <c r="D1960" s="5" t="str">
        <f t="shared" si="203"/>
        <v/>
      </c>
      <c r="E1960" s="5" t="str">
        <f t="shared" si="204"/>
        <v/>
      </c>
      <c r="F1960" s="5" t="str">
        <f t="shared" si="205"/>
        <v/>
      </c>
    </row>
    <row r="1961" spans="1:6" x14ac:dyDescent="0.2">
      <c r="A1961" t="str">
        <f t="shared" si="200"/>
        <v/>
      </c>
      <c r="B1961" s="5" t="str">
        <f t="shared" si="201"/>
        <v/>
      </c>
      <c r="C1961" s="5" t="str">
        <f t="shared" si="202"/>
        <v/>
      </c>
      <c r="D1961" s="5" t="str">
        <f t="shared" si="203"/>
        <v/>
      </c>
      <c r="E1961" s="5" t="str">
        <f t="shared" si="204"/>
        <v/>
      </c>
      <c r="F1961" s="5" t="str">
        <f t="shared" si="205"/>
        <v/>
      </c>
    </row>
    <row r="1962" spans="1:6" x14ac:dyDescent="0.2">
      <c r="A1962" t="str">
        <f t="shared" si="200"/>
        <v/>
      </c>
      <c r="B1962" s="5" t="str">
        <f t="shared" si="201"/>
        <v/>
      </c>
      <c r="C1962" s="5" t="str">
        <f t="shared" si="202"/>
        <v/>
      </c>
      <c r="D1962" s="5" t="str">
        <f t="shared" si="203"/>
        <v/>
      </c>
      <c r="E1962" s="5" t="str">
        <f t="shared" si="204"/>
        <v/>
      </c>
      <c r="F1962" s="5" t="str">
        <f t="shared" si="205"/>
        <v/>
      </c>
    </row>
    <row r="1963" spans="1:6" x14ac:dyDescent="0.2">
      <c r="A1963" t="str">
        <f t="shared" si="200"/>
        <v/>
      </c>
      <c r="B1963" s="5" t="str">
        <f t="shared" si="201"/>
        <v/>
      </c>
      <c r="C1963" s="5" t="str">
        <f t="shared" si="202"/>
        <v/>
      </c>
      <c r="D1963" s="5" t="str">
        <f t="shared" si="203"/>
        <v/>
      </c>
      <c r="E1963" s="5" t="str">
        <f t="shared" si="204"/>
        <v/>
      </c>
      <c r="F1963" s="5" t="str">
        <f t="shared" si="205"/>
        <v/>
      </c>
    </row>
    <row r="1964" spans="1:6" x14ac:dyDescent="0.2">
      <c r="A1964" t="str">
        <f t="shared" si="200"/>
        <v/>
      </c>
      <c r="B1964" s="5" t="str">
        <f t="shared" si="201"/>
        <v/>
      </c>
      <c r="C1964" s="5" t="str">
        <f t="shared" si="202"/>
        <v/>
      </c>
      <c r="D1964" s="5" t="str">
        <f t="shared" si="203"/>
        <v/>
      </c>
      <c r="E1964" s="5" t="str">
        <f t="shared" si="204"/>
        <v/>
      </c>
      <c r="F1964" s="5" t="str">
        <f t="shared" si="205"/>
        <v/>
      </c>
    </row>
    <row r="1965" spans="1:6" x14ac:dyDescent="0.2">
      <c r="A1965" t="str">
        <f t="shared" si="200"/>
        <v/>
      </c>
      <c r="B1965" s="5" t="str">
        <f t="shared" si="201"/>
        <v/>
      </c>
      <c r="C1965" s="5" t="str">
        <f t="shared" si="202"/>
        <v/>
      </c>
      <c r="D1965" s="5" t="str">
        <f t="shared" si="203"/>
        <v/>
      </c>
      <c r="E1965" s="5" t="str">
        <f t="shared" si="204"/>
        <v/>
      </c>
      <c r="F1965" s="5" t="str">
        <f t="shared" si="205"/>
        <v/>
      </c>
    </row>
    <row r="1966" spans="1:6" x14ac:dyDescent="0.2">
      <c r="A1966" t="str">
        <f t="shared" si="200"/>
        <v/>
      </c>
      <c r="B1966" s="5" t="str">
        <f t="shared" si="201"/>
        <v/>
      </c>
      <c r="C1966" s="5" t="str">
        <f t="shared" si="202"/>
        <v/>
      </c>
      <c r="D1966" s="5" t="str">
        <f t="shared" si="203"/>
        <v/>
      </c>
      <c r="E1966" s="5" t="str">
        <f t="shared" si="204"/>
        <v/>
      </c>
      <c r="F1966" s="5" t="str">
        <f t="shared" si="205"/>
        <v/>
      </c>
    </row>
    <row r="1967" spans="1:6" x14ac:dyDescent="0.2">
      <c r="A1967" t="str">
        <f t="shared" si="200"/>
        <v/>
      </c>
      <c r="B1967" s="5" t="str">
        <f t="shared" si="201"/>
        <v/>
      </c>
      <c r="C1967" s="5" t="str">
        <f t="shared" si="202"/>
        <v/>
      </c>
      <c r="D1967" s="5" t="str">
        <f t="shared" si="203"/>
        <v/>
      </c>
      <c r="E1967" s="5" t="str">
        <f t="shared" si="204"/>
        <v/>
      </c>
      <c r="F1967" s="5" t="str">
        <f t="shared" si="205"/>
        <v/>
      </c>
    </row>
    <row r="1968" spans="1:6" x14ac:dyDescent="0.2">
      <c r="A1968" t="str">
        <f t="shared" si="200"/>
        <v/>
      </c>
      <c r="B1968" s="5" t="str">
        <f t="shared" si="201"/>
        <v/>
      </c>
      <c r="C1968" s="5" t="str">
        <f t="shared" si="202"/>
        <v/>
      </c>
      <c r="D1968" s="5" t="str">
        <f t="shared" si="203"/>
        <v/>
      </c>
      <c r="E1968" s="5" t="str">
        <f t="shared" si="204"/>
        <v/>
      </c>
      <c r="F1968" s="5" t="str">
        <f t="shared" si="205"/>
        <v/>
      </c>
    </row>
    <row r="1969" spans="1:6" x14ac:dyDescent="0.2">
      <c r="A1969" t="str">
        <f t="shared" si="200"/>
        <v/>
      </c>
      <c r="B1969" s="5" t="str">
        <f t="shared" si="201"/>
        <v/>
      </c>
      <c r="C1969" s="5" t="str">
        <f t="shared" si="202"/>
        <v/>
      </c>
      <c r="D1969" s="5" t="str">
        <f t="shared" si="203"/>
        <v/>
      </c>
      <c r="E1969" s="5" t="str">
        <f t="shared" si="204"/>
        <v/>
      </c>
      <c r="F1969" s="5" t="str">
        <f t="shared" si="205"/>
        <v/>
      </c>
    </row>
    <row r="1970" spans="1:6" x14ac:dyDescent="0.2">
      <c r="A1970" t="str">
        <f t="shared" si="200"/>
        <v/>
      </c>
      <c r="B1970" s="5" t="str">
        <f t="shared" si="201"/>
        <v/>
      </c>
      <c r="C1970" s="5" t="str">
        <f t="shared" si="202"/>
        <v/>
      </c>
      <c r="D1970" s="5" t="str">
        <f t="shared" si="203"/>
        <v/>
      </c>
      <c r="E1970" s="5" t="str">
        <f t="shared" si="204"/>
        <v/>
      </c>
      <c r="F1970" s="5" t="str">
        <f t="shared" si="205"/>
        <v/>
      </c>
    </row>
    <row r="1971" spans="1:6" x14ac:dyDescent="0.2">
      <c r="A1971" t="str">
        <f t="shared" si="200"/>
        <v/>
      </c>
      <c r="B1971" s="5" t="str">
        <f t="shared" si="201"/>
        <v/>
      </c>
      <c r="C1971" s="5" t="str">
        <f t="shared" si="202"/>
        <v/>
      </c>
      <c r="D1971" s="5" t="str">
        <f t="shared" si="203"/>
        <v/>
      </c>
      <c r="E1971" s="5" t="str">
        <f t="shared" si="204"/>
        <v/>
      </c>
      <c r="F1971" s="5" t="str">
        <f t="shared" si="205"/>
        <v/>
      </c>
    </row>
    <row r="1972" spans="1:6" x14ac:dyDescent="0.2">
      <c r="A1972" t="str">
        <f t="shared" si="200"/>
        <v/>
      </c>
      <c r="B1972" s="5" t="str">
        <f t="shared" si="201"/>
        <v/>
      </c>
      <c r="C1972" s="5" t="str">
        <f t="shared" si="202"/>
        <v/>
      </c>
      <c r="D1972" s="5" t="str">
        <f t="shared" si="203"/>
        <v/>
      </c>
      <c r="E1972" s="5" t="str">
        <f t="shared" si="204"/>
        <v/>
      </c>
      <c r="F1972" s="5" t="str">
        <f t="shared" si="205"/>
        <v/>
      </c>
    </row>
    <row r="1973" spans="1:6" x14ac:dyDescent="0.2">
      <c r="A1973" t="str">
        <f t="shared" si="200"/>
        <v/>
      </c>
      <c r="B1973" s="5" t="str">
        <f t="shared" si="201"/>
        <v/>
      </c>
      <c r="C1973" s="5" t="str">
        <f t="shared" si="202"/>
        <v/>
      </c>
      <c r="D1973" s="5" t="str">
        <f t="shared" si="203"/>
        <v/>
      </c>
      <c r="E1973" s="5" t="str">
        <f t="shared" si="204"/>
        <v/>
      </c>
      <c r="F1973" s="5" t="str">
        <f t="shared" si="205"/>
        <v/>
      </c>
    </row>
    <row r="1974" spans="1:6" x14ac:dyDescent="0.2">
      <c r="A1974" t="str">
        <f t="shared" si="200"/>
        <v/>
      </c>
      <c r="B1974" s="5" t="str">
        <f t="shared" si="201"/>
        <v/>
      </c>
      <c r="C1974" s="5" t="str">
        <f t="shared" si="202"/>
        <v/>
      </c>
      <c r="D1974" s="5" t="str">
        <f t="shared" si="203"/>
        <v/>
      </c>
      <c r="E1974" s="5" t="str">
        <f t="shared" si="204"/>
        <v/>
      </c>
      <c r="F1974" s="5" t="str">
        <f t="shared" si="205"/>
        <v/>
      </c>
    </row>
    <row r="1975" spans="1:6" x14ac:dyDescent="0.2">
      <c r="A1975" t="str">
        <f t="shared" si="200"/>
        <v/>
      </c>
      <c r="B1975" s="5" t="str">
        <f t="shared" si="201"/>
        <v/>
      </c>
      <c r="C1975" s="5" t="str">
        <f t="shared" si="202"/>
        <v/>
      </c>
      <c r="D1975" s="5" t="str">
        <f t="shared" si="203"/>
        <v/>
      </c>
      <c r="E1975" s="5" t="str">
        <f t="shared" si="204"/>
        <v/>
      </c>
      <c r="F1975" s="5" t="str">
        <f t="shared" si="205"/>
        <v/>
      </c>
    </row>
    <row r="1976" spans="1:6" x14ac:dyDescent="0.2">
      <c r="A1976" t="str">
        <f t="shared" si="200"/>
        <v/>
      </c>
      <c r="B1976" s="5" t="str">
        <f t="shared" si="201"/>
        <v/>
      </c>
      <c r="C1976" s="5" t="str">
        <f t="shared" si="202"/>
        <v/>
      </c>
      <c r="D1976" s="5" t="str">
        <f t="shared" si="203"/>
        <v/>
      </c>
      <c r="E1976" s="5" t="str">
        <f t="shared" si="204"/>
        <v/>
      </c>
      <c r="F1976" s="5" t="str">
        <f t="shared" si="205"/>
        <v/>
      </c>
    </row>
    <row r="1977" spans="1:6" x14ac:dyDescent="0.2">
      <c r="A1977" t="str">
        <f t="shared" si="200"/>
        <v/>
      </c>
      <c r="B1977" s="5" t="str">
        <f t="shared" si="201"/>
        <v/>
      </c>
      <c r="C1977" s="5" t="str">
        <f t="shared" si="202"/>
        <v/>
      </c>
      <c r="D1977" s="5" t="str">
        <f t="shared" si="203"/>
        <v/>
      </c>
      <c r="E1977" s="5" t="str">
        <f t="shared" si="204"/>
        <v/>
      </c>
      <c r="F1977" s="5" t="str">
        <f t="shared" si="205"/>
        <v/>
      </c>
    </row>
    <row r="1978" spans="1:6" x14ac:dyDescent="0.2">
      <c r="A1978" t="str">
        <f t="shared" si="200"/>
        <v/>
      </c>
      <c r="B1978" s="5" t="str">
        <f t="shared" si="201"/>
        <v/>
      </c>
      <c r="C1978" s="5" t="str">
        <f t="shared" si="202"/>
        <v/>
      </c>
      <c r="D1978" s="5" t="str">
        <f t="shared" si="203"/>
        <v/>
      </c>
      <c r="E1978" s="5" t="str">
        <f t="shared" si="204"/>
        <v/>
      </c>
      <c r="F1978" s="5" t="str">
        <f t="shared" si="205"/>
        <v/>
      </c>
    </row>
    <row r="1979" spans="1:6" x14ac:dyDescent="0.2">
      <c r="A1979" t="str">
        <f t="shared" si="200"/>
        <v/>
      </c>
      <c r="B1979" s="5" t="str">
        <f t="shared" si="201"/>
        <v/>
      </c>
      <c r="C1979" s="5" t="str">
        <f t="shared" si="202"/>
        <v/>
      </c>
      <c r="D1979" s="5" t="str">
        <f t="shared" si="203"/>
        <v/>
      </c>
      <c r="E1979" s="5" t="str">
        <f t="shared" si="204"/>
        <v/>
      </c>
      <c r="F1979" s="5" t="str">
        <f t="shared" si="205"/>
        <v/>
      </c>
    </row>
    <row r="1980" spans="1:6" x14ac:dyDescent="0.2">
      <c r="A1980" t="str">
        <f t="shared" si="200"/>
        <v/>
      </c>
      <c r="B1980" s="5" t="str">
        <f t="shared" si="201"/>
        <v/>
      </c>
      <c r="C1980" s="5" t="str">
        <f t="shared" si="202"/>
        <v/>
      </c>
      <c r="D1980" s="5" t="str">
        <f t="shared" si="203"/>
        <v/>
      </c>
      <c r="E1980" s="5" t="str">
        <f t="shared" si="204"/>
        <v/>
      </c>
      <c r="F1980" s="5" t="str">
        <f t="shared" si="205"/>
        <v/>
      </c>
    </row>
    <row r="1981" spans="1:6" x14ac:dyDescent="0.2">
      <c r="A1981" t="str">
        <f t="shared" si="200"/>
        <v/>
      </c>
      <c r="B1981" s="5" t="str">
        <f t="shared" si="201"/>
        <v/>
      </c>
      <c r="C1981" s="5" t="str">
        <f t="shared" si="202"/>
        <v/>
      </c>
      <c r="D1981" s="5" t="str">
        <f t="shared" si="203"/>
        <v/>
      </c>
      <c r="E1981" s="5" t="str">
        <f t="shared" si="204"/>
        <v/>
      </c>
      <c r="F1981" s="5" t="str">
        <f t="shared" si="205"/>
        <v/>
      </c>
    </row>
    <row r="1982" spans="1:6" x14ac:dyDescent="0.2">
      <c r="A1982" t="str">
        <f t="shared" si="200"/>
        <v/>
      </c>
      <c r="B1982" s="5" t="str">
        <f t="shared" si="201"/>
        <v/>
      </c>
      <c r="C1982" s="5" t="str">
        <f t="shared" si="202"/>
        <v/>
      </c>
      <c r="D1982" s="5" t="str">
        <f t="shared" si="203"/>
        <v/>
      </c>
      <c r="E1982" s="5" t="str">
        <f t="shared" si="204"/>
        <v/>
      </c>
      <c r="F1982" s="5" t="str">
        <f t="shared" si="205"/>
        <v/>
      </c>
    </row>
    <row r="1983" spans="1:6" x14ac:dyDescent="0.2">
      <c r="A1983" t="str">
        <f t="shared" si="200"/>
        <v/>
      </c>
      <c r="B1983" s="5" t="str">
        <f t="shared" si="201"/>
        <v/>
      </c>
      <c r="C1983" s="5" t="str">
        <f t="shared" si="202"/>
        <v/>
      </c>
      <c r="D1983" s="5" t="str">
        <f t="shared" si="203"/>
        <v/>
      </c>
      <c r="E1983" s="5" t="str">
        <f t="shared" si="204"/>
        <v/>
      </c>
      <c r="F1983" s="5" t="str">
        <f t="shared" si="205"/>
        <v/>
      </c>
    </row>
    <row r="1984" spans="1:6" x14ac:dyDescent="0.2">
      <c r="A1984" t="str">
        <f t="shared" si="200"/>
        <v/>
      </c>
      <c r="B1984" s="5" t="str">
        <f t="shared" si="201"/>
        <v/>
      </c>
      <c r="C1984" s="5" t="str">
        <f t="shared" si="202"/>
        <v/>
      </c>
      <c r="D1984" s="5" t="str">
        <f t="shared" si="203"/>
        <v/>
      </c>
      <c r="E1984" s="5" t="str">
        <f t="shared" si="204"/>
        <v/>
      </c>
      <c r="F1984" s="5" t="str">
        <f t="shared" si="205"/>
        <v/>
      </c>
    </row>
    <row r="1985" spans="1:6" x14ac:dyDescent="0.2">
      <c r="A1985" t="str">
        <f t="shared" si="200"/>
        <v/>
      </c>
      <c r="B1985" s="5" t="str">
        <f t="shared" si="201"/>
        <v/>
      </c>
      <c r="C1985" s="5" t="str">
        <f t="shared" si="202"/>
        <v/>
      </c>
      <c r="D1985" s="5" t="str">
        <f t="shared" si="203"/>
        <v/>
      </c>
      <c r="E1985" s="5" t="str">
        <f t="shared" si="204"/>
        <v/>
      </c>
      <c r="F1985" s="5" t="str">
        <f t="shared" si="205"/>
        <v/>
      </c>
    </row>
    <row r="1986" spans="1:6" x14ac:dyDescent="0.2">
      <c r="A1986" t="str">
        <f t="shared" si="200"/>
        <v/>
      </c>
      <c r="B1986" s="5" t="str">
        <f t="shared" si="201"/>
        <v/>
      </c>
      <c r="C1986" s="5" t="str">
        <f t="shared" si="202"/>
        <v/>
      </c>
      <c r="D1986" s="5" t="str">
        <f t="shared" si="203"/>
        <v/>
      </c>
      <c r="E1986" s="5" t="str">
        <f t="shared" si="204"/>
        <v/>
      </c>
      <c r="F1986" s="5" t="str">
        <f t="shared" si="205"/>
        <v/>
      </c>
    </row>
    <row r="1987" spans="1:6" x14ac:dyDescent="0.2">
      <c r="A1987" t="str">
        <f t="shared" si="200"/>
        <v/>
      </c>
      <c r="B1987" s="5" t="str">
        <f t="shared" si="201"/>
        <v/>
      </c>
      <c r="C1987" s="5" t="str">
        <f t="shared" si="202"/>
        <v/>
      </c>
      <c r="D1987" s="5" t="str">
        <f t="shared" si="203"/>
        <v/>
      </c>
      <c r="E1987" s="5" t="str">
        <f t="shared" si="204"/>
        <v/>
      </c>
      <c r="F1987" s="5" t="str">
        <f t="shared" si="205"/>
        <v/>
      </c>
    </row>
    <row r="1988" spans="1:6" x14ac:dyDescent="0.2">
      <c r="A1988" t="str">
        <f t="shared" si="200"/>
        <v/>
      </c>
      <c r="B1988" s="5" t="str">
        <f t="shared" si="201"/>
        <v/>
      </c>
      <c r="C1988" s="5" t="str">
        <f t="shared" si="202"/>
        <v/>
      </c>
      <c r="D1988" s="5" t="str">
        <f t="shared" si="203"/>
        <v/>
      </c>
      <c r="E1988" s="5" t="str">
        <f t="shared" si="204"/>
        <v/>
      </c>
      <c r="F1988" s="5" t="str">
        <f t="shared" si="205"/>
        <v/>
      </c>
    </row>
    <row r="1989" spans="1:6" x14ac:dyDescent="0.2">
      <c r="A1989" t="str">
        <f t="shared" si="200"/>
        <v/>
      </c>
      <c r="B1989" s="5" t="str">
        <f t="shared" si="201"/>
        <v/>
      </c>
      <c r="C1989" s="5" t="str">
        <f t="shared" si="202"/>
        <v/>
      </c>
      <c r="D1989" s="5" t="str">
        <f t="shared" si="203"/>
        <v/>
      </c>
      <c r="E1989" s="5" t="str">
        <f t="shared" si="204"/>
        <v/>
      </c>
      <c r="F1989" s="5" t="str">
        <f t="shared" si="205"/>
        <v/>
      </c>
    </row>
    <row r="1990" spans="1:6" x14ac:dyDescent="0.2">
      <c r="A1990" t="str">
        <f t="shared" si="200"/>
        <v/>
      </c>
      <c r="B1990" s="5" t="str">
        <f t="shared" si="201"/>
        <v/>
      </c>
      <c r="C1990" s="5" t="str">
        <f t="shared" si="202"/>
        <v/>
      </c>
      <c r="D1990" s="5" t="str">
        <f t="shared" si="203"/>
        <v/>
      </c>
      <c r="E1990" s="5" t="str">
        <f t="shared" si="204"/>
        <v/>
      </c>
      <c r="F1990" s="5" t="str">
        <f t="shared" si="205"/>
        <v/>
      </c>
    </row>
    <row r="1991" spans="1:6" x14ac:dyDescent="0.2">
      <c r="A1991" t="str">
        <f t="shared" si="200"/>
        <v/>
      </c>
      <c r="B1991" s="5" t="str">
        <f t="shared" si="201"/>
        <v/>
      </c>
      <c r="C1991" s="5" t="str">
        <f t="shared" si="202"/>
        <v/>
      </c>
      <c r="D1991" s="5" t="str">
        <f t="shared" si="203"/>
        <v/>
      </c>
      <c r="E1991" s="5" t="str">
        <f t="shared" si="204"/>
        <v/>
      </c>
      <c r="F1991" s="5" t="str">
        <f t="shared" si="205"/>
        <v/>
      </c>
    </row>
    <row r="1992" spans="1:6" x14ac:dyDescent="0.2">
      <c r="A1992" t="str">
        <f t="shared" si="200"/>
        <v/>
      </c>
      <c r="B1992" s="5" t="str">
        <f t="shared" si="201"/>
        <v/>
      </c>
      <c r="C1992" s="5" t="str">
        <f t="shared" si="202"/>
        <v/>
      </c>
      <c r="D1992" s="5" t="str">
        <f t="shared" si="203"/>
        <v/>
      </c>
      <c r="E1992" s="5" t="str">
        <f t="shared" si="204"/>
        <v/>
      </c>
      <c r="F1992" s="5" t="str">
        <f t="shared" si="205"/>
        <v/>
      </c>
    </row>
    <row r="1993" spans="1:6" x14ac:dyDescent="0.2">
      <c r="A1993" t="str">
        <f t="shared" si="200"/>
        <v/>
      </c>
      <c r="B1993" s="5" t="str">
        <f t="shared" si="201"/>
        <v/>
      </c>
      <c r="C1993" s="5" t="str">
        <f t="shared" si="202"/>
        <v/>
      </c>
      <c r="D1993" s="5" t="str">
        <f t="shared" si="203"/>
        <v/>
      </c>
      <c r="E1993" s="5" t="str">
        <f t="shared" si="204"/>
        <v/>
      </c>
      <c r="F1993" s="5" t="str">
        <f t="shared" si="205"/>
        <v/>
      </c>
    </row>
    <row r="1994" spans="1:6" x14ac:dyDescent="0.2">
      <c r="A1994" t="str">
        <f t="shared" si="200"/>
        <v/>
      </c>
      <c r="B1994" s="5" t="str">
        <f t="shared" si="201"/>
        <v/>
      </c>
      <c r="C1994" s="5" t="str">
        <f t="shared" si="202"/>
        <v/>
      </c>
      <c r="D1994" s="5" t="str">
        <f t="shared" si="203"/>
        <v/>
      </c>
      <c r="E1994" s="5" t="str">
        <f t="shared" si="204"/>
        <v/>
      </c>
      <c r="F1994" s="5" t="str">
        <f t="shared" si="205"/>
        <v/>
      </c>
    </row>
    <row r="1995" spans="1:6" x14ac:dyDescent="0.2">
      <c r="A1995" t="str">
        <f t="shared" si="200"/>
        <v/>
      </c>
      <c r="B1995" s="5" t="str">
        <f t="shared" si="201"/>
        <v/>
      </c>
      <c r="C1995" s="5" t="str">
        <f t="shared" si="202"/>
        <v/>
      </c>
      <c r="D1995" s="5" t="str">
        <f t="shared" si="203"/>
        <v/>
      </c>
      <c r="E1995" s="5" t="str">
        <f t="shared" si="204"/>
        <v/>
      </c>
      <c r="F1995" s="5" t="str">
        <f t="shared" si="205"/>
        <v/>
      </c>
    </row>
    <row r="1996" spans="1:6" x14ac:dyDescent="0.2">
      <c r="A1996" t="str">
        <f t="shared" si="200"/>
        <v/>
      </c>
      <c r="B1996" s="5" t="str">
        <f t="shared" si="201"/>
        <v/>
      </c>
      <c r="C1996" s="5" t="str">
        <f t="shared" si="202"/>
        <v/>
      </c>
      <c r="D1996" s="5" t="str">
        <f t="shared" si="203"/>
        <v/>
      </c>
      <c r="E1996" s="5" t="str">
        <f t="shared" si="204"/>
        <v/>
      </c>
      <c r="F1996" s="5" t="str">
        <f t="shared" si="205"/>
        <v/>
      </c>
    </row>
    <row r="1997" spans="1:6" x14ac:dyDescent="0.2">
      <c r="A1997" t="str">
        <f t="shared" si="200"/>
        <v/>
      </c>
      <c r="B1997" s="5" t="str">
        <f t="shared" si="201"/>
        <v/>
      </c>
      <c r="C1997" s="5" t="str">
        <f t="shared" si="202"/>
        <v/>
      </c>
      <c r="D1997" s="5" t="str">
        <f t="shared" si="203"/>
        <v/>
      </c>
      <c r="E1997" s="5" t="str">
        <f t="shared" si="204"/>
        <v/>
      </c>
      <c r="F1997" s="5" t="str">
        <f t="shared" si="205"/>
        <v/>
      </c>
    </row>
    <row r="1998" spans="1:6" x14ac:dyDescent="0.2">
      <c r="A1998" t="str">
        <f t="shared" si="200"/>
        <v/>
      </c>
      <c r="B1998" s="5" t="str">
        <f t="shared" si="201"/>
        <v/>
      </c>
      <c r="C1998" s="5" t="str">
        <f t="shared" si="202"/>
        <v/>
      </c>
      <c r="D1998" s="5" t="str">
        <f t="shared" si="203"/>
        <v/>
      </c>
      <c r="E1998" s="5" t="str">
        <f t="shared" si="204"/>
        <v/>
      </c>
      <c r="F1998" s="5" t="str">
        <f t="shared" si="205"/>
        <v/>
      </c>
    </row>
    <row r="1999" spans="1:6" x14ac:dyDescent="0.2">
      <c r="A1999" t="str">
        <f t="shared" si="200"/>
        <v/>
      </c>
      <c r="B1999" s="5" t="str">
        <f t="shared" si="201"/>
        <v/>
      </c>
      <c r="C1999" s="5" t="str">
        <f t="shared" si="202"/>
        <v/>
      </c>
      <c r="D1999" s="5" t="str">
        <f t="shared" si="203"/>
        <v/>
      </c>
      <c r="E1999" s="5" t="str">
        <f t="shared" si="204"/>
        <v/>
      </c>
      <c r="F1999" s="5" t="str">
        <f t="shared" si="205"/>
        <v/>
      </c>
    </row>
    <row r="2000" spans="1:6" x14ac:dyDescent="0.2">
      <c r="A2000" t="str">
        <f t="shared" si="200"/>
        <v/>
      </c>
      <c r="B2000" s="5" t="str">
        <f t="shared" si="201"/>
        <v/>
      </c>
      <c r="C2000" s="5" t="str">
        <f t="shared" si="202"/>
        <v/>
      </c>
      <c r="D2000" s="5" t="str">
        <f t="shared" si="203"/>
        <v/>
      </c>
      <c r="E2000" s="5" t="str">
        <f t="shared" si="204"/>
        <v/>
      </c>
      <c r="F2000" s="5" t="str">
        <f t="shared" si="205"/>
        <v/>
      </c>
    </row>
    <row r="2001" spans="1:6" x14ac:dyDescent="0.2">
      <c r="A2001" t="str">
        <f t="shared" si="200"/>
        <v/>
      </c>
      <c r="B2001" s="5" t="str">
        <f t="shared" si="201"/>
        <v/>
      </c>
      <c r="C2001" s="5" t="str">
        <f t="shared" si="202"/>
        <v/>
      </c>
      <c r="D2001" s="5" t="str">
        <f t="shared" si="203"/>
        <v/>
      </c>
      <c r="E2001" s="5" t="str">
        <f t="shared" si="204"/>
        <v/>
      </c>
      <c r="F2001" s="5" t="str">
        <f t="shared" si="205"/>
        <v/>
      </c>
    </row>
    <row r="2002" spans="1:6" x14ac:dyDescent="0.2">
      <c r="A2002" t="str">
        <f t="shared" si="200"/>
        <v/>
      </c>
      <c r="B2002" s="5" t="str">
        <f t="shared" si="201"/>
        <v/>
      </c>
      <c r="C2002" s="5" t="str">
        <f t="shared" si="202"/>
        <v/>
      </c>
      <c r="D2002" s="5" t="str">
        <f t="shared" si="203"/>
        <v/>
      </c>
      <c r="E2002" s="5" t="str">
        <f t="shared" si="204"/>
        <v/>
      </c>
      <c r="F2002" s="5" t="str">
        <f t="shared" si="205"/>
        <v/>
      </c>
    </row>
    <row r="2003" spans="1:6" x14ac:dyDescent="0.2">
      <c r="A2003" t="str">
        <f t="shared" si="200"/>
        <v/>
      </c>
      <c r="B2003" s="5" t="str">
        <f t="shared" si="201"/>
        <v/>
      </c>
      <c r="C2003" s="5" t="str">
        <f t="shared" si="202"/>
        <v/>
      </c>
      <c r="D2003" s="5" t="str">
        <f t="shared" si="203"/>
        <v/>
      </c>
      <c r="E2003" s="5" t="str">
        <f t="shared" si="204"/>
        <v/>
      </c>
      <c r="F2003" s="5" t="str">
        <f t="shared" si="205"/>
        <v/>
      </c>
    </row>
    <row r="2004" spans="1:6" x14ac:dyDescent="0.2">
      <c r="A2004" t="str">
        <f t="shared" si="200"/>
        <v/>
      </c>
      <c r="B2004" s="5" t="str">
        <f t="shared" si="201"/>
        <v/>
      </c>
      <c r="C2004" s="5" t="str">
        <f t="shared" si="202"/>
        <v/>
      </c>
      <c r="D2004" s="5" t="str">
        <f t="shared" si="203"/>
        <v/>
      </c>
      <c r="E2004" s="5" t="str">
        <f t="shared" si="204"/>
        <v/>
      </c>
      <c r="F2004" s="5" t="str">
        <f t="shared" si="205"/>
        <v/>
      </c>
    </row>
    <row r="2005" spans="1:6" x14ac:dyDescent="0.2">
      <c r="A2005" t="str">
        <f t="shared" ref="A2005:A2068" si="206">IF(OR(B2005&lt;50,B2005=""),"",A2004+1)</f>
        <v/>
      </c>
      <c r="B2005" s="5" t="str">
        <f t="shared" ref="B2005:B2068" si="207">+F2004</f>
        <v/>
      </c>
      <c r="C2005" s="5" t="str">
        <f t="shared" ref="C2005:C2068" si="208">IF(B2005="","",B2005*J$3)</f>
        <v/>
      </c>
      <c r="D2005" s="5" t="str">
        <f t="shared" ref="D2005:D2068" si="209">IF(B2005="","",C2005-E2005)</f>
        <v/>
      </c>
      <c r="E2005" s="5" t="str">
        <f t="shared" ref="E2005:E2068" si="210">IF(B2005="","",+B2005*($J$2/12))</f>
        <v/>
      </c>
      <c r="F2005" s="5" t="str">
        <f t="shared" ref="F2005:F2068" si="211">IF(OR(B2005&lt;50,B2005=""),"",B2005-D2005)</f>
        <v/>
      </c>
    </row>
    <row r="2006" spans="1:6" x14ac:dyDescent="0.2">
      <c r="A2006" t="str">
        <f t="shared" si="206"/>
        <v/>
      </c>
      <c r="B2006" s="5" t="str">
        <f t="shared" si="207"/>
        <v/>
      </c>
      <c r="C2006" s="5" t="str">
        <f t="shared" si="208"/>
        <v/>
      </c>
      <c r="D2006" s="5" t="str">
        <f t="shared" si="209"/>
        <v/>
      </c>
      <c r="E2006" s="5" t="str">
        <f t="shared" si="210"/>
        <v/>
      </c>
      <c r="F2006" s="5" t="str">
        <f t="shared" si="211"/>
        <v/>
      </c>
    </row>
    <row r="2007" spans="1:6" x14ac:dyDescent="0.2">
      <c r="A2007" t="str">
        <f t="shared" si="206"/>
        <v/>
      </c>
      <c r="B2007" s="5" t="str">
        <f t="shared" si="207"/>
        <v/>
      </c>
      <c r="C2007" s="5" t="str">
        <f t="shared" si="208"/>
        <v/>
      </c>
      <c r="D2007" s="5" t="str">
        <f t="shared" si="209"/>
        <v/>
      </c>
      <c r="E2007" s="5" t="str">
        <f t="shared" si="210"/>
        <v/>
      </c>
      <c r="F2007" s="5" t="str">
        <f t="shared" si="211"/>
        <v/>
      </c>
    </row>
    <row r="2008" spans="1:6" x14ac:dyDescent="0.2">
      <c r="A2008" t="str">
        <f t="shared" si="206"/>
        <v/>
      </c>
      <c r="B2008" s="5" t="str">
        <f t="shared" si="207"/>
        <v/>
      </c>
      <c r="C2008" s="5" t="str">
        <f t="shared" si="208"/>
        <v/>
      </c>
      <c r="D2008" s="5" t="str">
        <f t="shared" si="209"/>
        <v/>
      </c>
      <c r="E2008" s="5" t="str">
        <f t="shared" si="210"/>
        <v/>
      </c>
      <c r="F2008" s="5" t="str">
        <f t="shared" si="211"/>
        <v/>
      </c>
    </row>
    <row r="2009" spans="1:6" x14ac:dyDescent="0.2">
      <c r="A2009" t="str">
        <f t="shared" si="206"/>
        <v/>
      </c>
      <c r="B2009" s="5" t="str">
        <f t="shared" si="207"/>
        <v/>
      </c>
      <c r="C2009" s="5" t="str">
        <f t="shared" si="208"/>
        <v/>
      </c>
      <c r="D2009" s="5" t="str">
        <f t="shared" si="209"/>
        <v/>
      </c>
      <c r="E2009" s="5" t="str">
        <f t="shared" si="210"/>
        <v/>
      </c>
      <c r="F2009" s="5" t="str">
        <f t="shared" si="211"/>
        <v/>
      </c>
    </row>
    <row r="2010" spans="1:6" x14ac:dyDescent="0.2">
      <c r="A2010" t="str">
        <f t="shared" si="206"/>
        <v/>
      </c>
      <c r="B2010" s="5" t="str">
        <f t="shared" si="207"/>
        <v/>
      </c>
      <c r="C2010" s="5" t="str">
        <f t="shared" si="208"/>
        <v/>
      </c>
      <c r="D2010" s="5" t="str">
        <f t="shared" si="209"/>
        <v/>
      </c>
      <c r="E2010" s="5" t="str">
        <f t="shared" si="210"/>
        <v/>
      </c>
      <c r="F2010" s="5" t="str">
        <f t="shared" si="211"/>
        <v/>
      </c>
    </row>
    <row r="2011" spans="1:6" x14ac:dyDescent="0.2">
      <c r="A2011" t="str">
        <f t="shared" si="206"/>
        <v/>
      </c>
      <c r="B2011" s="5" t="str">
        <f t="shared" si="207"/>
        <v/>
      </c>
      <c r="C2011" s="5" t="str">
        <f t="shared" si="208"/>
        <v/>
      </c>
      <c r="D2011" s="5" t="str">
        <f t="shared" si="209"/>
        <v/>
      </c>
      <c r="E2011" s="5" t="str">
        <f t="shared" si="210"/>
        <v/>
      </c>
      <c r="F2011" s="5" t="str">
        <f t="shared" si="211"/>
        <v/>
      </c>
    </row>
    <row r="2012" spans="1:6" x14ac:dyDescent="0.2">
      <c r="A2012" t="str">
        <f t="shared" si="206"/>
        <v/>
      </c>
      <c r="B2012" s="5" t="str">
        <f t="shared" si="207"/>
        <v/>
      </c>
      <c r="C2012" s="5" t="str">
        <f t="shared" si="208"/>
        <v/>
      </c>
      <c r="D2012" s="5" t="str">
        <f t="shared" si="209"/>
        <v/>
      </c>
      <c r="E2012" s="5" t="str">
        <f t="shared" si="210"/>
        <v/>
      </c>
      <c r="F2012" s="5" t="str">
        <f t="shared" si="211"/>
        <v/>
      </c>
    </row>
    <row r="2013" spans="1:6" x14ac:dyDescent="0.2">
      <c r="A2013" t="str">
        <f t="shared" si="206"/>
        <v/>
      </c>
      <c r="B2013" s="5" t="str">
        <f t="shared" si="207"/>
        <v/>
      </c>
      <c r="C2013" s="5" t="str">
        <f t="shared" si="208"/>
        <v/>
      </c>
      <c r="D2013" s="5" t="str">
        <f t="shared" si="209"/>
        <v/>
      </c>
      <c r="E2013" s="5" t="str">
        <f t="shared" si="210"/>
        <v/>
      </c>
      <c r="F2013" s="5" t="str">
        <f t="shared" si="211"/>
        <v/>
      </c>
    </row>
    <row r="2014" spans="1:6" x14ac:dyDescent="0.2">
      <c r="A2014" t="str">
        <f t="shared" si="206"/>
        <v/>
      </c>
      <c r="B2014" s="5" t="str">
        <f t="shared" si="207"/>
        <v/>
      </c>
      <c r="C2014" s="5" t="str">
        <f t="shared" si="208"/>
        <v/>
      </c>
      <c r="D2014" s="5" t="str">
        <f t="shared" si="209"/>
        <v/>
      </c>
      <c r="E2014" s="5" t="str">
        <f t="shared" si="210"/>
        <v/>
      </c>
      <c r="F2014" s="5" t="str">
        <f t="shared" si="211"/>
        <v/>
      </c>
    </row>
    <row r="2015" spans="1:6" x14ac:dyDescent="0.2">
      <c r="A2015" t="str">
        <f t="shared" si="206"/>
        <v/>
      </c>
      <c r="B2015" s="5" t="str">
        <f t="shared" si="207"/>
        <v/>
      </c>
      <c r="C2015" s="5" t="str">
        <f t="shared" si="208"/>
        <v/>
      </c>
      <c r="D2015" s="5" t="str">
        <f t="shared" si="209"/>
        <v/>
      </c>
      <c r="E2015" s="5" t="str">
        <f t="shared" si="210"/>
        <v/>
      </c>
      <c r="F2015" s="5" t="str">
        <f t="shared" si="211"/>
        <v/>
      </c>
    </row>
    <row r="2016" spans="1:6" x14ac:dyDescent="0.2">
      <c r="A2016" t="str">
        <f t="shared" si="206"/>
        <v/>
      </c>
      <c r="B2016" s="5" t="str">
        <f t="shared" si="207"/>
        <v/>
      </c>
      <c r="C2016" s="5" t="str">
        <f t="shared" si="208"/>
        <v/>
      </c>
      <c r="D2016" s="5" t="str">
        <f t="shared" si="209"/>
        <v/>
      </c>
      <c r="E2016" s="5" t="str">
        <f t="shared" si="210"/>
        <v/>
      </c>
      <c r="F2016" s="5" t="str">
        <f t="shared" si="211"/>
        <v/>
      </c>
    </row>
    <row r="2017" spans="1:6" x14ac:dyDescent="0.2">
      <c r="A2017" t="str">
        <f t="shared" si="206"/>
        <v/>
      </c>
      <c r="B2017" s="5" t="str">
        <f t="shared" si="207"/>
        <v/>
      </c>
      <c r="C2017" s="5" t="str">
        <f t="shared" si="208"/>
        <v/>
      </c>
      <c r="D2017" s="5" t="str">
        <f t="shared" si="209"/>
        <v/>
      </c>
      <c r="E2017" s="5" t="str">
        <f t="shared" si="210"/>
        <v/>
      </c>
      <c r="F2017" s="5" t="str">
        <f t="shared" si="211"/>
        <v/>
      </c>
    </row>
    <row r="2018" spans="1:6" x14ac:dyDescent="0.2">
      <c r="A2018" t="str">
        <f t="shared" si="206"/>
        <v/>
      </c>
      <c r="B2018" s="5" t="str">
        <f t="shared" si="207"/>
        <v/>
      </c>
      <c r="C2018" s="5" t="str">
        <f t="shared" si="208"/>
        <v/>
      </c>
      <c r="D2018" s="5" t="str">
        <f t="shared" si="209"/>
        <v/>
      </c>
      <c r="E2018" s="5" t="str">
        <f t="shared" si="210"/>
        <v/>
      </c>
      <c r="F2018" s="5" t="str">
        <f t="shared" si="211"/>
        <v/>
      </c>
    </row>
    <row r="2019" spans="1:6" x14ac:dyDescent="0.2">
      <c r="A2019" t="str">
        <f t="shared" si="206"/>
        <v/>
      </c>
      <c r="B2019" s="5" t="str">
        <f t="shared" si="207"/>
        <v/>
      </c>
      <c r="C2019" s="5" t="str">
        <f t="shared" si="208"/>
        <v/>
      </c>
      <c r="D2019" s="5" t="str">
        <f t="shared" si="209"/>
        <v/>
      </c>
      <c r="E2019" s="5" t="str">
        <f t="shared" si="210"/>
        <v/>
      </c>
      <c r="F2019" s="5" t="str">
        <f t="shared" si="211"/>
        <v/>
      </c>
    </row>
    <row r="2020" spans="1:6" x14ac:dyDescent="0.2">
      <c r="A2020" t="str">
        <f t="shared" si="206"/>
        <v/>
      </c>
      <c r="B2020" s="5" t="str">
        <f t="shared" si="207"/>
        <v/>
      </c>
      <c r="C2020" s="5" t="str">
        <f t="shared" si="208"/>
        <v/>
      </c>
      <c r="D2020" s="5" t="str">
        <f t="shared" si="209"/>
        <v/>
      </c>
      <c r="E2020" s="5" t="str">
        <f t="shared" si="210"/>
        <v/>
      </c>
      <c r="F2020" s="5" t="str">
        <f t="shared" si="211"/>
        <v/>
      </c>
    </row>
    <row r="2021" spans="1:6" x14ac:dyDescent="0.2">
      <c r="A2021" t="str">
        <f t="shared" si="206"/>
        <v/>
      </c>
      <c r="B2021" s="5" t="str">
        <f t="shared" si="207"/>
        <v/>
      </c>
      <c r="C2021" s="5" t="str">
        <f t="shared" si="208"/>
        <v/>
      </c>
      <c r="D2021" s="5" t="str">
        <f t="shared" si="209"/>
        <v/>
      </c>
      <c r="E2021" s="5" t="str">
        <f t="shared" si="210"/>
        <v/>
      </c>
      <c r="F2021" s="5" t="str">
        <f t="shared" si="211"/>
        <v/>
      </c>
    </row>
    <row r="2022" spans="1:6" x14ac:dyDescent="0.2">
      <c r="A2022" t="str">
        <f t="shared" si="206"/>
        <v/>
      </c>
      <c r="B2022" s="5" t="str">
        <f t="shared" si="207"/>
        <v/>
      </c>
      <c r="C2022" s="5" t="str">
        <f t="shared" si="208"/>
        <v/>
      </c>
      <c r="D2022" s="5" t="str">
        <f t="shared" si="209"/>
        <v/>
      </c>
      <c r="E2022" s="5" t="str">
        <f t="shared" si="210"/>
        <v/>
      </c>
      <c r="F2022" s="5" t="str">
        <f t="shared" si="211"/>
        <v/>
      </c>
    </row>
    <row r="2023" spans="1:6" x14ac:dyDescent="0.2">
      <c r="A2023" t="str">
        <f t="shared" si="206"/>
        <v/>
      </c>
      <c r="B2023" s="5" t="str">
        <f t="shared" si="207"/>
        <v/>
      </c>
      <c r="C2023" s="5" t="str">
        <f t="shared" si="208"/>
        <v/>
      </c>
      <c r="D2023" s="5" t="str">
        <f t="shared" si="209"/>
        <v/>
      </c>
      <c r="E2023" s="5" t="str">
        <f t="shared" si="210"/>
        <v/>
      </c>
      <c r="F2023" s="5" t="str">
        <f t="shared" si="211"/>
        <v/>
      </c>
    </row>
    <row r="2024" spans="1:6" x14ac:dyDescent="0.2">
      <c r="A2024" t="str">
        <f t="shared" si="206"/>
        <v/>
      </c>
      <c r="B2024" s="5" t="str">
        <f t="shared" si="207"/>
        <v/>
      </c>
      <c r="C2024" s="5" t="str">
        <f t="shared" si="208"/>
        <v/>
      </c>
      <c r="D2024" s="5" t="str">
        <f t="shared" si="209"/>
        <v/>
      </c>
      <c r="E2024" s="5" t="str">
        <f t="shared" si="210"/>
        <v/>
      </c>
      <c r="F2024" s="5" t="str">
        <f t="shared" si="211"/>
        <v/>
      </c>
    </row>
    <row r="2025" spans="1:6" x14ac:dyDescent="0.2">
      <c r="A2025" t="str">
        <f t="shared" si="206"/>
        <v/>
      </c>
      <c r="B2025" s="5" t="str">
        <f t="shared" si="207"/>
        <v/>
      </c>
      <c r="C2025" s="5" t="str">
        <f t="shared" si="208"/>
        <v/>
      </c>
      <c r="D2025" s="5" t="str">
        <f t="shared" si="209"/>
        <v/>
      </c>
      <c r="E2025" s="5" t="str">
        <f t="shared" si="210"/>
        <v/>
      </c>
      <c r="F2025" s="5" t="str">
        <f t="shared" si="211"/>
        <v/>
      </c>
    </row>
    <row r="2026" spans="1:6" x14ac:dyDescent="0.2">
      <c r="A2026" t="str">
        <f t="shared" si="206"/>
        <v/>
      </c>
      <c r="B2026" s="5" t="str">
        <f t="shared" si="207"/>
        <v/>
      </c>
      <c r="C2026" s="5" t="str">
        <f t="shared" si="208"/>
        <v/>
      </c>
      <c r="D2026" s="5" t="str">
        <f t="shared" si="209"/>
        <v/>
      </c>
      <c r="E2026" s="5" t="str">
        <f t="shared" si="210"/>
        <v/>
      </c>
      <c r="F2026" s="5" t="str">
        <f t="shared" si="211"/>
        <v/>
      </c>
    </row>
    <row r="2027" spans="1:6" x14ac:dyDescent="0.2">
      <c r="A2027" t="str">
        <f t="shared" si="206"/>
        <v/>
      </c>
      <c r="B2027" s="5" t="str">
        <f t="shared" si="207"/>
        <v/>
      </c>
      <c r="C2027" s="5" t="str">
        <f t="shared" si="208"/>
        <v/>
      </c>
      <c r="D2027" s="5" t="str">
        <f t="shared" si="209"/>
        <v/>
      </c>
      <c r="E2027" s="5" t="str">
        <f t="shared" si="210"/>
        <v/>
      </c>
      <c r="F2027" s="5" t="str">
        <f t="shared" si="211"/>
        <v/>
      </c>
    </row>
    <row r="2028" spans="1:6" x14ac:dyDescent="0.2">
      <c r="A2028" t="str">
        <f t="shared" si="206"/>
        <v/>
      </c>
      <c r="B2028" s="5" t="str">
        <f t="shared" si="207"/>
        <v/>
      </c>
      <c r="C2028" s="5" t="str">
        <f t="shared" si="208"/>
        <v/>
      </c>
      <c r="D2028" s="5" t="str">
        <f t="shared" si="209"/>
        <v/>
      </c>
      <c r="E2028" s="5" t="str">
        <f t="shared" si="210"/>
        <v/>
      </c>
      <c r="F2028" s="5" t="str">
        <f t="shared" si="211"/>
        <v/>
      </c>
    </row>
    <row r="2029" spans="1:6" x14ac:dyDescent="0.2">
      <c r="A2029" t="str">
        <f t="shared" si="206"/>
        <v/>
      </c>
      <c r="B2029" s="5" t="str">
        <f t="shared" si="207"/>
        <v/>
      </c>
      <c r="C2029" s="5" t="str">
        <f t="shared" si="208"/>
        <v/>
      </c>
      <c r="D2029" s="5" t="str">
        <f t="shared" si="209"/>
        <v/>
      </c>
      <c r="E2029" s="5" t="str">
        <f t="shared" si="210"/>
        <v/>
      </c>
      <c r="F2029" s="5" t="str">
        <f t="shared" si="211"/>
        <v/>
      </c>
    </row>
    <row r="2030" spans="1:6" x14ac:dyDescent="0.2">
      <c r="A2030" t="str">
        <f t="shared" si="206"/>
        <v/>
      </c>
      <c r="B2030" s="5" t="str">
        <f t="shared" si="207"/>
        <v/>
      </c>
      <c r="C2030" s="5" t="str">
        <f t="shared" si="208"/>
        <v/>
      </c>
      <c r="D2030" s="5" t="str">
        <f t="shared" si="209"/>
        <v/>
      </c>
      <c r="E2030" s="5" t="str">
        <f t="shared" si="210"/>
        <v/>
      </c>
      <c r="F2030" s="5" t="str">
        <f t="shared" si="211"/>
        <v/>
      </c>
    </row>
    <row r="2031" spans="1:6" x14ac:dyDescent="0.2">
      <c r="A2031" t="str">
        <f t="shared" si="206"/>
        <v/>
      </c>
      <c r="B2031" s="5" t="str">
        <f t="shared" si="207"/>
        <v/>
      </c>
      <c r="C2031" s="5" t="str">
        <f t="shared" si="208"/>
        <v/>
      </c>
      <c r="D2031" s="5" t="str">
        <f t="shared" si="209"/>
        <v/>
      </c>
      <c r="E2031" s="5" t="str">
        <f t="shared" si="210"/>
        <v/>
      </c>
      <c r="F2031" s="5" t="str">
        <f t="shared" si="211"/>
        <v/>
      </c>
    </row>
    <row r="2032" spans="1:6" x14ac:dyDescent="0.2">
      <c r="A2032" t="str">
        <f t="shared" si="206"/>
        <v/>
      </c>
      <c r="B2032" s="5" t="str">
        <f t="shared" si="207"/>
        <v/>
      </c>
      <c r="C2032" s="5" t="str">
        <f t="shared" si="208"/>
        <v/>
      </c>
      <c r="D2032" s="5" t="str">
        <f t="shared" si="209"/>
        <v/>
      </c>
      <c r="E2032" s="5" t="str">
        <f t="shared" si="210"/>
        <v/>
      </c>
      <c r="F2032" s="5" t="str">
        <f t="shared" si="211"/>
        <v/>
      </c>
    </row>
    <row r="2033" spans="1:6" x14ac:dyDescent="0.2">
      <c r="A2033" t="str">
        <f t="shared" si="206"/>
        <v/>
      </c>
      <c r="B2033" s="5" t="str">
        <f t="shared" si="207"/>
        <v/>
      </c>
      <c r="C2033" s="5" t="str">
        <f t="shared" si="208"/>
        <v/>
      </c>
      <c r="D2033" s="5" t="str">
        <f t="shared" si="209"/>
        <v/>
      </c>
      <c r="E2033" s="5" t="str">
        <f t="shared" si="210"/>
        <v/>
      </c>
      <c r="F2033" s="5" t="str">
        <f t="shared" si="211"/>
        <v/>
      </c>
    </row>
    <row r="2034" spans="1:6" x14ac:dyDescent="0.2">
      <c r="A2034" t="str">
        <f t="shared" si="206"/>
        <v/>
      </c>
      <c r="B2034" s="5" t="str">
        <f t="shared" si="207"/>
        <v/>
      </c>
      <c r="C2034" s="5" t="str">
        <f t="shared" si="208"/>
        <v/>
      </c>
      <c r="D2034" s="5" t="str">
        <f t="shared" si="209"/>
        <v/>
      </c>
      <c r="E2034" s="5" t="str">
        <f t="shared" si="210"/>
        <v/>
      </c>
      <c r="F2034" s="5" t="str">
        <f t="shared" si="211"/>
        <v/>
      </c>
    </row>
    <row r="2035" spans="1:6" x14ac:dyDescent="0.2">
      <c r="A2035" t="str">
        <f t="shared" si="206"/>
        <v/>
      </c>
      <c r="B2035" s="5" t="str">
        <f t="shared" si="207"/>
        <v/>
      </c>
      <c r="C2035" s="5" t="str">
        <f t="shared" si="208"/>
        <v/>
      </c>
      <c r="D2035" s="5" t="str">
        <f t="shared" si="209"/>
        <v/>
      </c>
      <c r="E2035" s="5" t="str">
        <f t="shared" si="210"/>
        <v/>
      </c>
      <c r="F2035" s="5" t="str">
        <f t="shared" si="211"/>
        <v/>
      </c>
    </row>
    <row r="2036" spans="1:6" x14ac:dyDescent="0.2">
      <c r="A2036" t="str">
        <f t="shared" si="206"/>
        <v/>
      </c>
      <c r="B2036" s="5" t="str">
        <f t="shared" si="207"/>
        <v/>
      </c>
      <c r="C2036" s="5" t="str">
        <f t="shared" si="208"/>
        <v/>
      </c>
      <c r="D2036" s="5" t="str">
        <f t="shared" si="209"/>
        <v/>
      </c>
      <c r="E2036" s="5" t="str">
        <f t="shared" si="210"/>
        <v/>
      </c>
      <c r="F2036" s="5" t="str">
        <f t="shared" si="211"/>
        <v/>
      </c>
    </row>
    <row r="2037" spans="1:6" x14ac:dyDescent="0.2">
      <c r="A2037" t="str">
        <f t="shared" si="206"/>
        <v/>
      </c>
      <c r="B2037" s="5" t="str">
        <f t="shared" si="207"/>
        <v/>
      </c>
      <c r="C2037" s="5" t="str">
        <f t="shared" si="208"/>
        <v/>
      </c>
      <c r="D2037" s="5" t="str">
        <f t="shared" si="209"/>
        <v/>
      </c>
      <c r="E2037" s="5" t="str">
        <f t="shared" si="210"/>
        <v/>
      </c>
      <c r="F2037" s="5" t="str">
        <f t="shared" si="211"/>
        <v/>
      </c>
    </row>
    <row r="2038" spans="1:6" x14ac:dyDescent="0.2">
      <c r="A2038" t="str">
        <f t="shared" si="206"/>
        <v/>
      </c>
      <c r="B2038" s="5" t="str">
        <f t="shared" si="207"/>
        <v/>
      </c>
      <c r="C2038" s="5" t="str">
        <f t="shared" si="208"/>
        <v/>
      </c>
      <c r="D2038" s="5" t="str">
        <f t="shared" si="209"/>
        <v/>
      </c>
      <c r="E2038" s="5" t="str">
        <f t="shared" si="210"/>
        <v/>
      </c>
      <c r="F2038" s="5" t="str">
        <f t="shared" si="211"/>
        <v/>
      </c>
    </row>
    <row r="2039" spans="1:6" x14ac:dyDescent="0.2">
      <c r="A2039" t="str">
        <f t="shared" si="206"/>
        <v/>
      </c>
      <c r="B2039" s="5" t="str">
        <f t="shared" si="207"/>
        <v/>
      </c>
      <c r="C2039" s="5" t="str">
        <f t="shared" si="208"/>
        <v/>
      </c>
      <c r="D2039" s="5" t="str">
        <f t="shared" si="209"/>
        <v/>
      </c>
      <c r="E2039" s="5" t="str">
        <f t="shared" si="210"/>
        <v/>
      </c>
      <c r="F2039" s="5" t="str">
        <f t="shared" si="211"/>
        <v/>
      </c>
    </row>
    <row r="2040" spans="1:6" x14ac:dyDescent="0.2">
      <c r="A2040" t="str">
        <f t="shared" si="206"/>
        <v/>
      </c>
      <c r="B2040" s="5" t="str">
        <f t="shared" si="207"/>
        <v/>
      </c>
      <c r="C2040" s="5" t="str">
        <f t="shared" si="208"/>
        <v/>
      </c>
      <c r="D2040" s="5" t="str">
        <f t="shared" si="209"/>
        <v/>
      </c>
      <c r="E2040" s="5" t="str">
        <f t="shared" si="210"/>
        <v/>
      </c>
      <c r="F2040" s="5" t="str">
        <f t="shared" si="211"/>
        <v/>
      </c>
    </row>
    <row r="2041" spans="1:6" x14ac:dyDescent="0.2">
      <c r="A2041" t="str">
        <f t="shared" si="206"/>
        <v/>
      </c>
      <c r="B2041" s="5" t="str">
        <f t="shared" si="207"/>
        <v/>
      </c>
      <c r="C2041" s="5" t="str">
        <f t="shared" si="208"/>
        <v/>
      </c>
      <c r="D2041" s="5" t="str">
        <f t="shared" si="209"/>
        <v/>
      </c>
      <c r="E2041" s="5" t="str">
        <f t="shared" si="210"/>
        <v/>
      </c>
      <c r="F2041" s="5" t="str">
        <f t="shared" si="211"/>
        <v/>
      </c>
    </row>
    <row r="2042" spans="1:6" x14ac:dyDescent="0.2">
      <c r="A2042" t="str">
        <f t="shared" si="206"/>
        <v/>
      </c>
      <c r="B2042" s="5" t="str">
        <f t="shared" si="207"/>
        <v/>
      </c>
      <c r="C2042" s="5" t="str">
        <f t="shared" si="208"/>
        <v/>
      </c>
      <c r="D2042" s="5" t="str">
        <f t="shared" si="209"/>
        <v/>
      </c>
      <c r="E2042" s="5" t="str">
        <f t="shared" si="210"/>
        <v/>
      </c>
      <c r="F2042" s="5" t="str">
        <f t="shared" si="211"/>
        <v/>
      </c>
    </row>
    <row r="2043" spans="1:6" x14ac:dyDescent="0.2">
      <c r="A2043" t="str">
        <f t="shared" si="206"/>
        <v/>
      </c>
      <c r="B2043" s="5" t="str">
        <f t="shared" si="207"/>
        <v/>
      </c>
      <c r="C2043" s="5" t="str">
        <f t="shared" si="208"/>
        <v/>
      </c>
      <c r="D2043" s="5" t="str">
        <f t="shared" si="209"/>
        <v/>
      </c>
      <c r="E2043" s="5" t="str">
        <f t="shared" si="210"/>
        <v/>
      </c>
      <c r="F2043" s="5" t="str">
        <f t="shared" si="211"/>
        <v/>
      </c>
    </row>
    <row r="2044" spans="1:6" x14ac:dyDescent="0.2">
      <c r="A2044" t="str">
        <f t="shared" si="206"/>
        <v/>
      </c>
      <c r="B2044" s="5" t="str">
        <f t="shared" si="207"/>
        <v/>
      </c>
      <c r="C2044" s="5" t="str">
        <f t="shared" si="208"/>
        <v/>
      </c>
      <c r="D2044" s="5" t="str">
        <f t="shared" si="209"/>
        <v/>
      </c>
      <c r="E2044" s="5" t="str">
        <f t="shared" si="210"/>
        <v/>
      </c>
      <c r="F2044" s="5" t="str">
        <f t="shared" si="211"/>
        <v/>
      </c>
    </row>
    <row r="2045" spans="1:6" x14ac:dyDescent="0.2">
      <c r="A2045" t="str">
        <f t="shared" si="206"/>
        <v/>
      </c>
      <c r="B2045" s="5" t="str">
        <f t="shared" si="207"/>
        <v/>
      </c>
      <c r="C2045" s="5" t="str">
        <f t="shared" si="208"/>
        <v/>
      </c>
      <c r="D2045" s="5" t="str">
        <f t="shared" si="209"/>
        <v/>
      </c>
      <c r="E2045" s="5" t="str">
        <f t="shared" si="210"/>
        <v/>
      </c>
      <c r="F2045" s="5" t="str">
        <f t="shared" si="211"/>
        <v/>
      </c>
    </row>
    <row r="2046" spans="1:6" x14ac:dyDescent="0.2">
      <c r="A2046" t="str">
        <f t="shared" si="206"/>
        <v/>
      </c>
      <c r="B2046" s="5" t="str">
        <f t="shared" si="207"/>
        <v/>
      </c>
      <c r="C2046" s="5" t="str">
        <f t="shared" si="208"/>
        <v/>
      </c>
      <c r="D2046" s="5" t="str">
        <f t="shared" si="209"/>
        <v/>
      </c>
      <c r="E2046" s="5" t="str">
        <f t="shared" si="210"/>
        <v/>
      </c>
      <c r="F2046" s="5" t="str">
        <f t="shared" si="211"/>
        <v/>
      </c>
    </row>
    <row r="2047" spans="1:6" x14ac:dyDescent="0.2">
      <c r="A2047" t="str">
        <f t="shared" si="206"/>
        <v/>
      </c>
      <c r="B2047" s="5" t="str">
        <f t="shared" si="207"/>
        <v/>
      </c>
      <c r="C2047" s="5" t="str">
        <f t="shared" si="208"/>
        <v/>
      </c>
      <c r="D2047" s="5" t="str">
        <f t="shared" si="209"/>
        <v/>
      </c>
      <c r="E2047" s="5" t="str">
        <f t="shared" si="210"/>
        <v/>
      </c>
      <c r="F2047" s="5" t="str">
        <f t="shared" si="211"/>
        <v/>
      </c>
    </row>
    <row r="2048" spans="1:6" x14ac:dyDescent="0.2">
      <c r="A2048" t="str">
        <f t="shared" si="206"/>
        <v/>
      </c>
      <c r="B2048" s="5" t="str">
        <f t="shared" si="207"/>
        <v/>
      </c>
      <c r="C2048" s="5" t="str">
        <f t="shared" si="208"/>
        <v/>
      </c>
      <c r="D2048" s="5" t="str">
        <f t="shared" si="209"/>
        <v/>
      </c>
      <c r="E2048" s="5" t="str">
        <f t="shared" si="210"/>
        <v/>
      </c>
      <c r="F2048" s="5" t="str">
        <f t="shared" si="211"/>
        <v/>
      </c>
    </row>
    <row r="2049" spans="1:6" x14ac:dyDescent="0.2">
      <c r="A2049" t="str">
        <f t="shared" si="206"/>
        <v/>
      </c>
      <c r="B2049" s="5" t="str">
        <f t="shared" si="207"/>
        <v/>
      </c>
      <c r="C2049" s="5" t="str">
        <f t="shared" si="208"/>
        <v/>
      </c>
      <c r="D2049" s="5" t="str">
        <f t="shared" si="209"/>
        <v/>
      </c>
      <c r="E2049" s="5" t="str">
        <f t="shared" si="210"/>
        <v/>
      </c>
      <c r="F2049" s="5" t="str">
        <f t="shared" si="211"/>
        <v/>
      </c>
    </row>
    <row r="2050" spans="1:6" x14ac:dyDescent="0.2">
      <c r="A2050" t="str">
        <f t="shared" si="206"/>
        <v/>
      </c>
      <c r="B2050" s="5" t="str">
        <f t="shared" si="207"/>
        <v/>
      </c>
      <c r="C2050" s="5" t="str">
        <f t="shared" si="208"/>
        <v/>
      </c>
      <c r="D2050" s="5" t="str">
        <f t="shared" si="209"/>
        <v/>
      </c>
      <c r="E2050" s="5" t="str">
        <f t="shared" si="210"/>
        <v/>
      </c>
      <c r="F2050" s="5" t="str">
        <f t="shared" si="211"/>
        <v/>
      </c>
    </row>
    <row r="2051" spans="1:6" x14ac:dyDescent="0.2">
      <c r="A2051" t="str">
        <f t="shared" si="206"/>
        <v/>
      </c>
      <c r="B2051" s="5" t="str">
        <f t="shared" si="207"/>
        <v/>
      </c>
      <c r="C2051" s="5" t="str">
        <f t="shared" si="208"/>
        <v/>
      </c>
      <c r="D2051" s="5" t="str">
        <f t="shared" si="209"/>
        <v/>
      </c>
      <c r="E2051" s="5" t="str">
        <f t="shared" si="210"/>
        <v/>
      </c>
      <c r="F2051" s="5" t="str">
        <f t="shared" si="211"/>
        <v/>
      </c>
    </row>
    <row r="2052" spans="1:6" x14ac:dyDescent="0.2">
      <c r="A2052" t="str">
        <f t="shared" si="206"/>
        <v/>
      </c>
      <c r="B2052" s="5" t="str">
        <f t="shared" si="207"/>
        <v/>
      </c>
      <c r="C2052" s="5" t="str">
        <f t="shared" si="208"/>
        <v/>
      </c>
      <c r="D2052" s="5" t="str">
        <f t="shared" si="209"/>
        <v/>
      </c>
      <c r="E2052" s="5" t="str">
        <f t="shared" si="210"/>
        <v/>
      </c>
      <c r="F2052" s="5" t="str">
        <f t="shared" si="211"/>
        <v/>
      </c>
    </row>
    <row r="2053" spans="1:6" x14ac:dyDescent="0.2">
      <c r="A2053" t="str">
        <f t="shared" si="206"/>
        <v/>
      </c>
      <c r="B2053" s="5" t="str">
        <f t="shared" si="207"/>
        <v/>
      </c>
      <c r="C2053" s="5" t="str">
        <f t="shared" si="208"/>
        <v/>
      </c>
      <c r="D2053" s="5" t="str">
        <f t="shared" si="209"/>
        <v/>
      </c>
      <c r="E2053" s="5" t="str">
        <f t="shared" si="210"/>
        <v/>
      </c>
      <c r="F2053" s="5" t="str">
        <f t="shared" si="211"/>
        <v/>
      </c>
    </row>
    <row r="2054" spans="1:6" x14ac:dyDescent="0.2">
      <c r="A2054" t="str">
        <f t="shared" si="206"/>
        <v/>
      </c>
      <c r="B2054" s="5" t="str">
        <f t="shared" si="207"/>
        <v/>
      </c>
      <c r="C2054" s="5" t="str">
        <f t="shared" si="208"/>
        <v/>
      </c>
      <c r="D2054" s="5" t="str">
        <f t="shared" si="209"/>
        <v/>
      </c>
      <c r="E2054" s="5" t="str">
        <f t="shared" si="210"/>
        <v/>
      </c>
      <c r="F2054" s="5" t="str">
        <f t="shared" si="211"/>
        <v/>
      </c>
    </row>
    <row r="2055" spans="1:6" x14ac:dyDescent="0.2">
      <c r="A2055" t="str">
        <f t="shared" si="206"/>
        <v/>
      </c>
      <c r="B2055" s="5" t="str">
        <f t="shared" si="207"/>
        <v/>
      </c>
      <c r="C2055" s="5" t="str">
        <f t="shared" si="208"/>
        <v/>
      </c>
      <c r="D2055" s="5" t="str">
        <f t="shared" si="209"/>
        <v/>
      </c>
      <c r="E2055" s="5" t="str">
        <f t="shared" si="210"/>
        <v/>
      </c>
      <c r="F2055" s="5" t="str">
        <f t="shared" si="211"/>
        <v/>
      </c>
    </row>
    <row r="2056" spans="1:6" x14ac:dyDescent="0.2">
      <c r="A2056" t="str">
        <f t="shared" si="206"/>
        <v/>
      </c>
      <c r="B2056" s="5" t="str">
        <f t="shared" si="207"/>
        <v/>
      </c>
      <c r="C2056" s="5" t="str">
        <f t="shared" si="208"/>
        <v/>
      </c>
      <c r="D2056" s="5" t="str">
        <f t="shared" si="209"/>
        <v/>
      </c>
      <c r="E2056" s="5" t="str">
        <f t="shared" si="210"/>
        <v/>
      </c>
      <c r="F2056" s="5" t="str">
        <f t="shared" si="211"/>
        <v/>
      </c>
    </row>
    <row r="2057" spans="1:6" x14ac:dyDescent="0.2">
      <c r="A2057" t="str">
        <f t="shared" si="206"/>
        <v/>
      </c>
      <c r="B2057" s="5" t="str">
        <f t="shared" si="207"/>
        <v/>
      </c>
      <c r="C2057" s="5" t="str">
        <f t="shared" si="208"/>
        <v/>
      </c>
      <c r="D2057" s="5" t="str">
        <f t="shared" si="209"/>
        <v/>
      </c>
      <c r="E2057" s="5" t="str">
        <f t="shared" si="210"/>
        <v/>
      </c>
      <c r="F2057" s="5" t="str">
        <f t="shared" si="211"/>
        <v/>
      </c>
    </row>
    <row r="2058" spans="1:6" x14ac:dyDescent="0.2">
      <c r="A2058" t="str">
        <f t="shared" si="206"/>
        <v/>
      </c>
      <c r="B2058" s="5" t="str">
        <f t="shared" si="207"/>
        <v/>
      </c>
      <c r="C2058" s="5" t="str">
        <f t="shared" si="208"/>
        <v/>
      </c>
      <c r="D2058" s="5" t="str">
        <f t="shared" si="209"/>
        <v/>
      </c>
      <c r="E2058" s="5" t="str">
        <f t="shared" si="210"/>
        <v/>
      </c>
      <c r="F2058" s="5" t="str">
        <f t="shared" si="211"/>
        <v/>
      </c>
    </row>
    <row r="2059" spans="1:6" x14ac:dyDescent="0.2">
      <c r="A2059" t="str">
        <f t="shared" si="206"/>
        <v/>
      </c>
      <c r="B2059" s="5" t="str">
        <f t="shared" si="207"/>
        <v/>
      </c>
      <c r="C2059" s="5" t="str">
        <f t="shared" si="208"/>
        <v/>
      </c>
      <c r="D2059" s="5" t="str">
        <f t="shared" si="209"/>
        <v/>
      </c>
      <c r="E2059" s="5" t="str">
        <f t="shared" si="210"/>
        <v/>
      </c>
      <c r="F2059" s="5" t="str">
        <f t="shared" si="211"/>
        <v/>
      </c>
    </row>
    <row r="2060" spans="1:6" x14ac:dyDescent="0.2">
      <c r="A2060" t="str">
        <f t="shared" si="206"/>
        <v/>
      </c>
      <c r="B2060" s="5" t="str">
        <f t="shared" si="207"/>
        <v/>
      </c>
      <c r="C2060" s="5" t="str">
        <f t="shared" si="208"/>
        <v/>
      </c>
      <c r="D2060" s="5" t="str">
        <f t="shared" si="209"/>
        <v/>
      </c>
      <c r="E2060" s="5" t="str">
        <f t="shared" si="210"/>
        <v/>
      </c>
      <c r="F2060" s="5" t="str">
        <f t="shared" si="211"/>
        <v/>
      </c>
    </row>
    <row r="2061" spans="1:6" x14ac:dyDescent="0.2">
      <c r="A2061" t="str">
        <f t="shared" si="206"/>
        <v/>
      </c>
      <c r="B2061" s="5" t="str">
        <f t="shared" si="207"/>
        <v/>
      </c>
      <c r="C2061" s="5" t="str">
        <f t="shared" si="208"/>
        <v/>
      </c>
      <c r="D2061" s="5" t="str">
        <f t="shared" si="209"/>
        <v/>
      </c>
      <c r="E2061" s="5" t="str">
        <f t="shared" si="210"/>
        <v/>
      </c>
      <c r="F2061" s="5" t="str">
        <f t="shared" si="211"/>
        <v/>
      </c>
    </row>
    <row r="2062" spans="1:6" x14ac:dyDescent="0.2">
      <c r="A2062" t="str">
        <f t="shared" si="206"/>
        <v/>
      </c>
      <c r="B2062" s="5" t="str">
        <f t="shared" si="207"/>
        <v/>
      </c>
      <c r="C2062" s="5" t="str">
        <f t="shared" si="208"/>
        <v/>
      </c>
      <c r="D2062" s="5" t="str">
        <f t="shared" si="209"/>
        <v/>
      </c>
      <c r="E2062" s="5" t="str">
        <f t="shared" si="210"/>
        <v/>
      </c>
      <c r="F2062" s="5" t="str">
        <f t="shared" si="211"/>
        <v/>
      </c>
    </row>
    <row r="2063" spans="1:6" x14ac:dyDescent="0.2">
      <c r="A2063" t="str">
        <f t="shared" si="206"/>
        <v/>
      </c>
      <c r="B2063" s="5" t="str">
        <f t="shared" si="207"/>
        <v/>
      </c>
      <c r="C2063" s="5" t="str">
        <f t="shared" si="208"/>
        <v/>
      </c>
      <c r="D2063" s="5" t="str">
        <f t="shared" si="209"/>
        <v/>
      </c>
      <c r="E2063" s="5" t="str">
        <f t="shared" si="210"/>
        <v/>
      </c>
      <c r="F2063" s="5" t="str">
        <f t="shared" si="211"/>
        <v/>
      </c>
    </row>
    <row r="2064" spans="1:6" x14ac:dyDescent="0.2">
      <c r="A2064" t="str">
        <f t="shared" si="206"/>
        <v/>
      </c>
      <c r="B2064" s="5" t="str">
        <f t="shared" si="207"/>
        <v/>
      </c>
      <c r="C2064" s="5" t="str">
        <f t="shared" si="208"/>
        <v/>
      </c>
      <c r="D2064" s="5" t="str">
        <f t="shared" si="209"/>
        <v/>
      </c>
      <c r="E2064" s="5" t="str">
        <f t="shared" si="210"/>
        <v/>
      </c>
      <c r="F2064" s="5" t="str">
        <f t="shared" si="211"/>
        <v/>
      </c>
    </row>
    <row r="2065" spans="1:6" x14ac:dyDescent="0.2">
      <c r="A2065" t="str">
        <f t="shared" si="206"/>
        <v/>
      </c>
      <c r="B2065" s="5" t="str">
        <f t="shared" si="207"/>
        <v/>
      </c>
      <c r="C2065" s="5" t="str">
        <f t="shared" si="208"/>
        <v/>
      </c>
      <c r="D2065" s="5" t="str">
        <f t="shared" si="209"/>
        <v/>
      </c>
      <c r="E2065" s="5" t="str">
        <f t="shared" si="210"/>
        <v/>
      </c>
      <c r="F2065" s="5" t="str">
        <f t="shared" si="211"/>
        <v/>
      </c>
    </row>
    <row r="2066" spans="1:6" x14ac:dyDescent="0.2">
      <c r="A2066" t="str">
        <f t="shared" si="206"/>
        <v/>
      </c>
      <c r="B2066" s="5" t="str">
        <f t="shared" si="207"/>
        <v/>
      </c>
      <c r="C2066" s="5" t="str">
        <f t="shared" si="208"/>
        <v/>
      </c>
      <c r="D2066" s="5" t="str">
        <f t="shared" si="209"/>
        <v/>
      </c>
      <c r="E2066" s="5" t="str">
        <f t="shared" si="210"/>
        <v/>
      </c>
      <c r="F2066" s="5" t="str">
        <f t="shared" si="211"/>
        <v/>
      </c>
    </row>
    <row r="2067" spans="1:6" x14ac:dyDescent="0.2">
      <c r="A2067" t="str">
        <f t="shared" si="206"/>
        <v/>
      </c>
      <c r="B2067" s="5" t="str">
        <f t="shared" si="207"/>
        <v/>
      </c>
      <c r="C2067" s="5" t="str">
        <f t="shared" si="208"/>
        <v/>
      </c>
      <c r="D2067" s="5" t="str">
        <f t="shared" si="209"/>
        <v/>
      </c>
      <c r="E2067" s="5" t="str">
        <f t="shared" si="210"/>
        <v/>
      </c>
      <c r="F2067" s="5" t="str">
        <f t="shared" si="211"/>
        <v/>
      </c>
    </row>
    <row r="2068" spans="1:6" x14ac:dyDescent="0.2">
      <c r="A2068" t="str">
        <f t="shared" si="206"/>
        <v/>
      </c>
      <c r="B2068" s="5" t="str">
        <f t="shared" si="207"/>
        <v/>
      </c>
      <c r="C2068" s="5" t="str">
        <f t="shared" si="208"/>
        <v/>
      </c>
      <c r="D2068" s="5" t="str">
        <f t="shared" si="209"/>
        <v/>
      </c>
      <c r="E2068" s="5" t="str">
        <f t="shared" si="210"/>
        <v/>
      </c>
      <c r="F2068" s="5" t="str">
        <f t="shared" si="211"/>
        <v/>
      </c>
    </row>
    <row r="2069" spans="1:6" x14ac:dyDescent="0.2">
      <c r="A2069" t="str">
        <f t="shared" ref="A2069:A2132" si="212">IF(OR(B2069&lt;50,B2069=""),"",A2068+1)</f>
        <v/>
      </c>
      <c r="B2069" s="5" t="str">
        <f t="shared" ref="B2069:B2132" si="213">+F2068</f>
        <v/>
      </c>
      <c r="C2069" s="5" t="str">
        <f t="shared" ref="C2069:C2132" si="214">IF(B2069="","",B2069*J$3)</f>
        <v/>
      </c>
      <c r="D2069" s="5" t="str">
        <f t="shared" ref="D2069:D2132" si="215">IF(B2069="","",C2069-E2069)</f>
        <v/>
      </c>
      <c r="E2069" s="5" t="str">
        <f t="shared" ref="E2069:E2132" si="216">IF(B2069="","",+B2069*($J$2/12))</f>
        <v/>
      </c>
      <c r="F2069" s="5" t="str">
        <f t="shared" ref="F2069:F2132" si="217">IF(OR(B2069&lt;50,B2069=""),"",B2069-D2069)</f>
        <v/>
      </c>
    </row>
    <row r="2070" spans="1:6" x14ac:dyDescent="0.2">
      <c r="A2070" t="str">
        <f t="shared" si="212"/>
        <v/>
      </c>
      <c r="B2070" s="5" t="str">
        <f t="shared" si="213"/>
        <v/>
      </c>
      <c r="C2070" s="5" t="str">
        <f t="shared" si="214"/>
        <v/>
      </c>
      <c r="D2070" s="5" t="str">
        <f t="shared" si="215"/>
        <v/>
      </c>
      <c r="E2070" s="5" t="str">
        <f t="shared" si="216"/>
        <v/>
      </c>
      <c r="F2070" s="5" t="str">
        <f t="shared" si="217"/>
        <v/>
      </c>
    </row>
    <row r="2071" spans="1:6" x14ac:dyDescent="0.2">
      <c r="A2071" t="str">
        <f t="shared" si="212"/>
        <v/>
      </c>
      <c r="B2071" s="5" t="str">
        <f t="shared" si="213"/>
        <v/>
      </c>
      <c r="C2071" s="5" t="str">
        <f t="shared" si="214"/>
        <v/>
      </c>
      <c r="D2071" s="5" t="str">
        <f t="shared" si="215"/>
        <v/>
      </c>
      <c r="E2071" s="5" t="str">
        <f t="shared" si="216"/>
        <v/>
      </c>
      <c r="F2071" s="5" t="str">
        <f t="shared" si="217"/>
        <v/>
      </c>
    </row>
    <row r="2072" spans="1:6" x14ac:dyDescent="0.2">
      <c r="A2072" t="str">
        <f t="shared" si="212"/>
        <v/>
      </c>
      <c r="B2072" s="5" t="str">
        <f t="shared" si="213"/>
        <v/>
      </c>
      <c r="C2072" s="5" t="str">
        <f t="shared" si="214"/>
        <v/>
      </c>
      <c r="D2072" s="5" t="str">
        <f t="shared" si="215"/>
        <v/>
      </c>
      <c r="E2072" s="5" t="str">
        <f t="shared" si="216"/>
        <v/>
      </c>
      <c r="F2072" s="5" t="str">
        <f t="shared" si="217"/>
        <v/>
      </c>
    </row>
    <row r="2073" spans="1:6" x14ac:dyDescent="0.2">
      <c r="A2073" t="str">
        <f t="shared" si="212"/>
        <v/>
      </c>
      <c r="B2073" s="5" t="str">
        <f t="shared" si="213"/>
        <v/>
      </c>
      <c r="C2073" s="5" t="str">
        <f t="shared" si="214"/>
        <v/>
      </c>
      <c r="D2073" s="5" t="str">
        <f t="shared" si="215"/>
        <v/>
      </c>
      <c r="E2073" s="5" t="str">
        <f t="shared" si="216"/>
        <v/>
      </c>
      <c r="F2073" s="5" t="str">
        <f t="shared" si="217"/>
        <v/>
      </c>
    </row>
    <row r="2074" spans="1:6" x14ac:dyDescent="0.2">
      <c r="A2074" t="str">
        <f t="shared" si="212"/>
        <v/>
      </c>
      <c r="B2074" s="5" t="str">
        <f t="shared" si="213"/>
        <v/>
      </c>
      <c r="C2074" s="5" t="str">
        <f t="shared" si="214"/>
        <v/>
      </c>
      <c r="D2074" s="5" t="str">
        <f t="shared" si="215"/>
        <v/>
      </c>
      <c r="E2074" s="5" t="str">
        <f t="shared" si="216"/>
        <v/>
      </c>
      <c r="F2074" s="5" t="str">
        <f t="shared" si="217"/>
        <v/>
      </c>
    </row>
    <row r="2075" spans="1:6" x14ac:dyDescent="0.2">
      <c r="A2075" t="str">
        <f t="shared" si="212"/>
        <v/>
      </c>
      <c r="B2075" s="5" t="str">
        <f t="shared" si="213"/>
        <v/>
      </c>
      <c r="C2075" s="5" t="str">
        <f t="shared" si="214"/>
        <v/>
      </c>
      <c r="D2075" s="5" t="str">
        <f t="shared" si="215"/>
        <v/>
      </c>
      <c r="E2075" s="5" t="str">
        <f t="shared" si="216"/>
        <v/>
      </c>
      <c r="F2075" s="5" t="str">
        <f t="shared" si="217"/>
        <v/>
      </c>
    </row>
    <row r="2076" spans="1:6" x14ac:dyDescent="0.2">
      <c r="A2076" t="str">
        <f t="shared" si="212"/>
        <v/>
      </c>
      <c r="B2076" s="5" t="str">
        <f t="shared" si="213"/>
        <v/>
      </c>
      <c r="C2076" s="5" t="str">
        <f t="shared" si="214"/>
        <v/>
      </c>
      <c r="D2076" s="5" t="str">
        <f t="shared" si="215"/>
        <v/>
      </c>
      <c r="E2076" s="5" t="str">
        <f t="shared" si="216"/>
        <v/>
      </c>
      <c r="F2076" s="5" t="str">
        <f t="shared" si="217"/>
        <v/>
      </c>
    </row>
    <row r="2077" spans="1:6" x14ac:dyDescent="0.2">
      <c r="A2077" t="str">
        <f t="shared" si="212"/>
        <v/>
      </c>
      <c r="B2077" s="5" t="str">
        <f t="shared" si="213"/>
        <v/>
      </c>
      <c r="C2077" s="5" t="str">
        <f t="shared" si="214"/>
        <v/>
      </c>
      <c r="D2077" s="5" t="str">
        <f t="shared" si="215"/>
        <v/>
      </c>
      <c r="E2077" s="5" t="str">
        <f t="shared" si="216"/>
        <v/>
      </c>
      <c r="F2077" s="5" t="str">
        <f t="shared" si="217"/>
        <v/>
      </c>
    </row>
    <row r="2078" spans="1:6" x14ac:dyDescent="0.2">
      <c r="A2078" t="str">
        <f t="shared" si="212"/>
        <v/>
      </c>
      <c r="B2078" s="5" t="str">
        <f t="shared" si="213"/>
        <v/>
      </c>
      <c r="C2078" s="5" t="str">
        <f t="shared" si="214"/>
        <v/>
      </c>
      <c r="D2078" s="5" t="str">
        <f t="shared" si="215"/>
        <v/>
      </c>
      <c r="E2078" s="5" t="str">
        <f t="shared" si="216"/>
        <v/>
      </c>
      <c r="F2078" s="5" t="str">
        <f t="shared" si="217"/>
        <v/>
      </c>
    </row>
    <row r="2079" spans="1:6" x14ac:dyDescent="0.2">
      <c r="A2079" t="str">
        <f t="shared" si="212"/>
        <v/>
      </c>
      <c r="B2079" s="5" t="str">
        <f t="shared" si="213"/>
        <v/>
      </c>
      <c r="C2079" s="5" t="str">
        <f t="shared" si="214"/>
        <v/>
      </c>
      <c r="D2079" s="5" t="str">
        <f t="shared" si="215"/>
        <v/>
      </c>
      <c r="E2079" s="5" t="str">
        <f t="shared" si="216"/>
        <v/>
      </c>
      <c r="F2079" s="5" t="str">
        <f t="shared" si="217"/>
        <v/>
      </c>
    </row>
    <row r="2080" spans="1:6" x14ac:dyDescent="0.2">
      <c r="A2080" t="str">
        <f t="shared" si="212"/>
        <v/>
      </c>
      <c r="B2080" s="5" t="str">
        <f t="shared" si="213"/>
        <v/>
      </c>
      <c r="C2080" s="5" t="str">
        <f t="shared" si="214"/>
        <v/>
      </c>
      <c r="D2080" s="5" t="str">
        <f t="shared" si="215"/>
        <v/>
      </c>
      <c r="E2080" s="5" t="str">
        <f t="shared" si="216"/>
        <v/>
      </c>
      <c r="F2080" s="5" t="str">
        <f t="shared" si="217"/>
        <v/>
      </c>
    </row>
    <row r="2081" spans="1:6" x14ac:dyDescent="0.2">
      <c r="A2081" t="str">
        <f t="shared" si="212"/>
        <v/>
      </c>
      <c r="B2081" s="5" t="str">
        <f t="shared" si="213"/>
        <v/>
      </c>
      <c r="C2081" s="5" t="str">
        <f t="shared" si="214"/>
        <v/>
      </c>
      <c r="D2081" s="5" t="str">
        <f t="shared" si="215"/>
        <v/>
      </c>
      <c r="E2081" s="5" t="str">
        <f t="shared" si="216"/>
        <v/>
      </c>
      <c r="F2081" s="5" t="str">
        <f t="shared" si="217"/>
        <v/>
      </c>
    </row>
    <row r="2082" spans="1:6" x14ac:dyDescent="0.2">
      <c r="A2082" t="str">
        <f t="shared" si="212"/>
        <v/>
      </c>
      <c r="B2082" s="5" t="str">
        <f t="shared" si="213"/>
        <v/>
      </c>
      <c r="C2082" s="5" t="str">
        <f t="shared" si="214"/>
        <v/>
      </c>
      <c r="D2082" s="5" t="str">
        <f t="shared" si="215"/>
        <v/>
      </c>
      <c r="E2082" s="5" t="str">
        <f t="shared" si="216"/>
        <v/>
      </c>
      <c r="F2082" s="5" t="str">
        <f t="shared" si="217"/>
        <v/>
      </c>
    </row>
    <row r="2083" spans="1:6" x14ac:dyDescent="0.2">
      <c r="A2083" t="str">
        <f t="shared" si="212"/>
        <v/>
      </c>
      <c r="B2083" s="5" t="str">
        <f t="shared" si="213"/>
        <v/>
      </c>
      <c r="C2083" s="5" t="str">
        <f t="shared" si="214"/>
        <v/>
      </c>
      <c r="D2083" s="5" t="str">
        <f t="shared" si="215"/>
        <v/>
      </c>
      <c r="E2083" s="5" t="str">
        <f t="shared" si="216"/>
        <v/>
      </c>
      <c r="F2083" s="5" t="str">
        <f t="shared" si="217"/>
        <v/>
      </c>
    </row>
    <row r="2084" spans="1:6" x14ac:dyDescent="0.2">
      <c r="A2084" t="str">
        <f t="shared" si="212"/>
        <v/>
      </c>
      <c r="B2084" s="5" t="str">
        <f t="shared" si="213"/>
        <v/>
      </c>
      <c r="C2084" s="5" t="str">
        <f t="shared" si="214"/>
        <v/>
      </c>
      <c r="D2084" s="5" t="str">
        <f t="shared" si="215"/>
        <v/>
      </c>
      <c r="E2084" s="5" t="str">
        <f t="shared" si="216"/>
        <v/>
      </c>
      <c r="F2084" s="5" t="str">
        <f t="shared" si="217"/>
        <v/>
      </c>
    </row>
    <row r="2085" spans="1:6" x14ac:dyDescent="0.2">
      <c r="A2085" t="str">
        <f t="shared" si="212"/>
        <v/>
      </c>
      <c r="B2085" s="5" t="str">
        <f t="shared" si="213"/>
        <v/>
      </c>
      <c r="C2085" s="5" t="str">
        <f t="shared" si="214"/>
        <v/>
      </c>
      <c r="D2085" s="5" t="str">
        <f t="shared" si="215"/>
        <v/>
      </c>
      <c r="E2085" s="5" t="str">
        <f t="shared" si="216"/>
        <v/>
      </c>
      <c r="F2085" s="5" t="str">
        <f t="shared" si="217"/>
        <v/>
      </c>
    </row>
    <row r="2086" spans="1:6" x14ac:dyDescent="0.2">
      <c r="A2086" t="str">
        <f t="shared" si="212"/>
        <v/>
      </c>
      <c r="B2086" s="5" t="str">
        <f t="shared" si="213"/>
        <v/>
      </c>
      <c r="C2086" s="5" t="str">
        <f t="shared" si="214"/>
        <v/>
      </c>
      <c r="D2086" s="5" t="str">
        <f t="shared" si="215"/>
        <v/>
      </c>
      <c r="E2086" s="5" t="str">
        <f t="shared" si="216"/>
        <v/>
      </c>
      <c r="F2086" s="5" t="str">
        <f t="shared" si="217"/>
        <v/>
      </c>
    </row>
    <row r="2087" spans="1:6" x14ac:dyDescent="0.2">
      <c r="A2087" t="str">
        <f t="shared" si="212"/>
        <v/>
      </c>
      <c r="B2087" s="5" t="str">
        <f t="shared" si="213"/>
        <v/>
      </c>
      <c r="C2087" s="5" t="str">
        <f t="shared" si="214"/>
        <v/>
      </c>
      <c r="D2087" s="5" t="str">
        <f t="shared" si="215"/>
        <v/>
      </c>
      <c r="E2087" s="5" t="str">
        <f t="shared" si="216"/>
        <v/>
      </c>
      <c r="F2087" s="5" t="str">
        <f t="shared" si="217"/>
        <v/>
      </c>
    </row>
    <row r="2088" spans="1:6" x14ac:dyDescent="0.2">
      <c r="A2088" t="str">
        <f t="shared" si="212"/>
        <v/>
      </c>
      <c r="B2088" s="5" t="str">
        <f t="shared" si="213"/>
        <v/>
      </c>
      <c r="C2088" s="5" t="str">
        <f t="shared" si="214"/>
        <v/>
      </c>
      <c r="D2088" s="5" t="str">
        <f t="shared" si="215"/>
        <v/>
      </c>
      <c r="E2088" s="5" t="str">
        <f t="shared" si="216"/>
        <v/>
      </c>
      <c r="F2088" s="5" t="str">
        <f t="shared" si="217"/>
        <v/>
      </c>
    </row>
    <row r="2089" spans="1:6" x14ac:dyDescent="0.2">
      <c r="A2089" t="str">
        <f t="shared" si="212"/>
        <v/>
      </c>
      <c r="B2089" s="5" t="str">
        <f t="shared" si="213"/>
        <v/>
      </c>
      <c r="C2089" s="5" t="str">
        <f t="shared" si="214"/>
        <v/>
      </c>
      <c r="D2089" s="5" t="str">
        <f t="shared" si="215"/>
        <v/>
      </c>
      <c r="E2089" s="5" t="str">
        <f t="shared" si="216"/>
        <v/>
      </c>
      <c r="F2089" s="5" t="str">
        <f t="shared" si="217"/>
        <v/>
      </c>
    </row>
    <row r="2090" spans="1:6" x14ac:dyDescent="0.2">
      <c r="A2090" t="str">
        <f t="shared" si="212"/>
        <v/>
      </c>
      <c r="B2090" s="5" t="str">
        <f t="shared" si="213"/>
        <v/>
      </c>
      <c r="C2090" s="5" t="str">
        <f t="shared" si="214"/>
        <v/>
      </c>
      <c r="D2090" s="5" t="str">
        <f t="shared" si="215"/>
        <v/>
      </c>
      <c r="E2090" s="5" t="str">
        <f t="shared" si="216"/>
        <v/>
      </c>
      <c r="F2090" s="5" t="str">
        <f t="shared" si="217"/>
        <v/>
      </c>
    </row>
    <row r="2091" spans="1:6" x14ac:dyDescent="0.2">
      <c r="A2091" t="str">
        <f t="shared" si="212"/>
        <v/>
      </c>
      <c r="B2091" s="5" t="str">
        <f t="shared" si="213"/>
        <v/>
      </c>
      <c r="C2091" s="5" t="str">
        <f t="shared" si="214"/>
        <v/>
      </c>
      <c r="D2091" s="5" t="str">
        <f t="shared" si="215"/>
        <v/>
      </c>
      <c r="E2091" s="5" t="str">
        <f t="shared" si="216"/>
        <v/>
      </c>
      <c r="F2091" s="5" t="str">
        <f t="shared" si="217"/>
        <v/>
      </c>
    </row>
    <row r="2092" spans="1:6" x14ac:dyDescent="0.2">
      <c r="A2092" t="str">
        <f t="shared" si="212"/>
        <v/>
      </c>
      <c r="B2092" s="5" t="str">
        <f t="shared" si="213"/>
        <v/>
      </c>
      <c r="C2092" s="5" t="str">
        <f t="shared" si="214"/>
        <v/>
      </c>
      <c r="D2092" s="5" t="str">
        <f t="shared" si="215"/>
        <v/>
      </c>
      <c r="E2092" s="5" t="str">
        <f t="shared" si="216"/>
        <v/>
      </c>
      <c r="F2092" s="5" t="str">
        <f t="shared" si="217"/>
        <v/>
      </c>
    </row>
    <row r="2093" spans="1:6" x14ac:dyDescent="0.2">
      <c r="A2093" t="str">
        <f t="shared" si="212"/>
        <v/>
      </c>
      <c r="B2093" s="5" t="str">
        <f t="shared" si="213"/>
        <v/>
      </c>
      <c r="C2093" s="5" t="str">
        <f t="shared" si="214"/>
        <v/>
      </c>
      <c r="D2093" s="5" t="str">
        <f t="shared" si="215"/>
        <v/>
      </c>
      <c r="E2093" s="5" t="str">
        <f t="shared" si="216"/>
        <v/>
      </c>
      <c r="F2093" s="5" t="str">
        <f t="shared" si="217"/>
        <v/>
      </c>
    </row>
    <row r="2094" spans="1:6" x14ac:dyDescent="0.2">
      <c r="A2094" t="str">
        <f t="shared" si="212"/>
        <v/>
      </c>
      <c r="B2094" s="5" t="str">
        <f t="shared" si="213"/>
        <v/>
      </c>
      <c r="C2094" s="5" t="str">
        <f t="shared" si="214"/>
        <v/>
      </c>
      <c r="D2094" s="5" t="str">
        <f t="shared" si="215"/>
        <v/>
      </c>
      <c r="E2094" s="5" t="str">
        <f t="shared" si="216"/>
        <v/>
      </c>
      <c r="F2094" s="5" t="str">
        <f t="shared" si="217"/>
        <v/>
      </c>
    </row>
    <row r="2095" spans="1:6" x14ac:dyDescent="0.2">
      <c r="A2095" t="str">
        <f t="shared" si="212"/>
        <v/>
      </c>
      <c r="B2095" s="5" t="str">
        <f t="shared" si="213"/>
        <v/>
      </c>
      <c r="C2095" s="5" t="str">
        <f t="shared" si="214"/>
        <v/>
      </c>
      <c r="D2095" s="5" t="str">
        <f t="shared" si="215"/>
        <v/>
      </c>
      <c r="E2095" s="5" t="str">
        <f t="shared" si="216"/>
        <v/>
      </c>
      <c r="F2095" s="5" t="str">
        <f t="shared" si="217"/>
        <v/>
      </c>
    </row>
    <row r="2096" spans="1:6" x14ac:dyDescent="0.2">
      <c r="A2096" t="str">
        <f t="shared" si="212"/>
        <v/>
      </c>
      <c r="B2096" s="5" t="str">
        <f t="shared" si="213"/>
        <v/>
      </c>
      <c r="C2096" s="5" t="str">
        <f t="shared" si="214"/>
        <v/>
      </c>
      <c r="D2096" s="5" t="str">
        <f t="shared" si="215"/>
        <v/>
      </c>
      <c r="E2096" s="5" t="str">
        <f t="shared" si="216"/>
        <v/>
      </c>
      <c r="F2096" s="5" t="str">
        <f t="shared" si="217"/>
        <v/>
      </c>
    </row>
    <row r="2097" spans="1:6" x14ac:dyDescent="0.2">
      <c r="A2097" t="str">
        <f t="shared" si="212"/>
        <v/>
      </c>
      <c r="B2097" s="5" t="str">
        <f t="shared" si="213"/>
        <v/>
      </c>
      <c r="C2097" s="5" t="str">
        <f t="shared" si="214"/>
        <v/>
      </c>
      <c r="D2097" s="5" t="str">
        <f t="shared" si="215"/>
        <v/>
      </c>
      <c r="E2097" s="5" t="str">
        <f t="shared" si="216"/>
        <v/>
      </c>
      <c r="F2097" s="5" t="str">
        <f t="shared" si="217"/>
        <v/>
      </c>
    </row>
    <row r="2098" spans="1:6" x14ac:dyDescent="0.2">
      <c r="A2098" t="str">
        <f t="shared" si="212"/>
        <v/>
      </c>
      <c r="B2098" s="5" t="str">
        <f t="shared" si="213"/>
        <v/>
      </c>
      <c r="C2098" s="5" t="str">
        <f t="shared" si="214"/>
        <v/>
      </c>
      <c r="D2098" s="5" t="str">
        <f t="shared" si="215"/>
        <v/>
      </c>
      <c r="E2098" s="5" t="str">
        <f t="shared" si="216"/>
        <v/>
      </c>
      <c r="F2098" s="5" t="str">
        <f t="shared" si="217"/>
        <v/>
      </c>
    </row>
    <row r="2099" spans="1:6" x14ac:dyDescent="0.2">
      <c r="A2099" t="str">
        <f t="shared" si="212"/>
        <v/>
      </c>
      <c r="B2099" s="5" t="str">
        <f t="shared" si="213"/>
        <v/>
      </c>
      <c r="C2099" s="5" t="str">
        <f t="shared" si="214"/>
        <v/>
      </c>
      <c r="D2099" s="5" t="str">
        <f t="shared" si="215"/>
        <v/>
      </c>
      <c r="E2099" s="5" t="str">
        <f t="shared" si="216"/>
        <v/>
      </c>
      <c r="F2099" s="5" t="str">
        <f t="shared" si="217"/>
        <v/>
      </c>
    </row>
    <row r="2100" spans="1:6" x14ac:dyDescent="0.2">
      <c r="A2100" t="str">
        <f t="shared" si="212"/>
        <v/>
      </c>
      <c r="B2100" s="5" t="str">
        <f t="shared" si="213"/>
        <v/>
      </c>
      <c r="C2100" s="5" t="str">
        <f t="shared" si="214"/>
        <v/>
      </c>
      <c r="D2100" s="5" t="str">
        <f t="shared" si="215"/>
        <v/>
      </c>
      <c r="E2100" s="5" t="str">
        <f t="shared" si="216"/>
        <v/>
      </c>
      <c r="F2100" s="5" t="str">
        <f t="shared" si="217"/>
        <v/>
      </c>
    </row>
    <row r="2101" spans="1:6" x14ac:dyDescent="0.2">
      <c r="A2101" t="str">
        <f t="shared" si="212"/>
        <v/>
      </c>
      <c r="B2101" s="5" t="str">
        <f t="shared" si="213"/>
        <v/>
      </c>
      <c r="C2101" s="5" t="str">
        <f t="shared" si="214"/>
        <v/>
      </c>
      <c r="D2101" s="5" t="str">
        <f t="shared" si="215"/>
        <v/>
      </c>
      <c r="E2101" s="5" t="str">
        <f t="shared" si="216"/>
        <v/>
      </c>
      <c r="F2101" s="5" t="str">
        <f t="shared" si="217"/>
        <v/>
      </c>
    </row>
    <row r="2102" spans="1:6" x14ac:dyDescent="0.2">
      <c r="A2102" t="str">
        <f t="shared" si="212"/>
        <v/>
      </c>
      <c r="B2102" s="5" t="str">
        <f t="shared" si="213"/>
        <v/>
      </c>
      <c r="C2102" s="5" t="str">
        <f t="shared" si="214"/>
        <v/>
      </c>
      <c r="D2102" s="5" t="str">
        <f t="shared" si="215"/>
        <v/>
      </c>
      <c r="E2102" s="5" t="str">
        <f t="shared" si="216"/>
        <v/>
      </c>
      <c r="F2102" s="5" t="str">
        <f t="shared" si="217"/>
        <v/>
      </c>
    </row>
    <row r="2103" spans="1:6" x14ac:dyDescent="0.2">
      <c r="A2103" t="str">
        <f t="shared" si="212"/>
        <v/>
      </c>
      <c r="B2103" s="5" t="str">
        <f t="shared" si="213"/>
        <v/>
      </c>
      <c r="C2103" s="5" t="str">
        <f t="shared" si="214"/>
        <v/>
      </c>
      <c r="D2103" s="5" t="str">
        <f t="shared" si="215"/>
        <v/>
      </c>
      <c r="E2103" s="5" t="str">
        <f t="shared" si="216"/>
        <v/>
      </c>
      <c r="F2103" s="5" t="str">
        <f t="shared" si="217"/>
        <v/>
      </c>
    </row>
    <row r="2104" spans="1:6" x14ac:dyDescent="0.2">
      <c r="A2104" t="str">
        <f t="shared" si="212"/>
        <v/>
      </c>
      <c r="B2104" s="5" t="str">
        <f t="shared" si="213"/>
        <v/>
      </c>
      <c r="C2104" s="5" t="str">
        <f t="shared" si="214"/>
        <v/>
      </c>
      <c r="D2104" s="5" t="str">
        <f t="shared" si="215"/>
        <v/>
      </c>
      <c r="E2104" s="5" t="str">
        <f t="shared" si="216"/>
        <v/>
      </c>
      <c r="F2104" s="5" t="str">
        <f t="shared" si="217"/>
        <v/>
      </c>
    </row>
    <row r="2105" spans="1:6" x14ac:dyDescent="0.2">
      <c r="A2105" t="str">
        <f t="shared" si="212"/>
        <v/>
      </c>
      <c r="B2105" s="5" t="str">
        <f t="shared" si="213"/>
        <v/>
      </c>
      <c r="C2105" s="5" t="str">
        <f t="shared" si="214"/>
        <v/>
      </c>
      <c r="D2105" s="5" t="str">
        <f t="shared" si="215"/>
        <v/>
      </c>
      <c r="E2105" s="5" t="str">
        <f t="shared" si="216"/>
        <v/>
      </c>
      <c r="F2105" s="5" t="str">
        <f t="shared" si="217"/>
        <v/>
      </c>
    </row>
    <row r="2106" spans="1:6" x14ac:dyDescent="0.2">
      <c r="A2106" t="str">
        <f t="shared" si="212"/>
        <v/>
      </c>
      <c r="B2106" s="5" t="str">
        <f t="shared" si="213"/>
        <v/>
      </c>
      <c r="C2106" s="5" t="str">
        <f t="shared" si="214"/>
        <v/>
      </c>
      <c r="D2106" s="5" t="str">
        <f t="shared" si="215"/>
        <v/>
      </c>
      <c r="E2106" s="5" t="str">
        <f t="shared" si="216"/>
        <v/>
      </c>
      <c r="F2106" s="5" t="str">
        <f t="shared" si="217"/>
        <v/>
      </c>
    </row>
    <row r="2107" spans="1:6" x14ac:dyDescent="0.2">
      <c r="A2107" t="str">
        <f t="shared" si="212"/>
        <v/>
      </c>
      <c r="B2107" s="5" t="str">
        <f t="shared" si="213"/>
        <v/>
      </c>
      <c r="C2107" s="5" t="str">
        <f t="shared" si="214"/>
        <v/>
      </c>
      <c r="D2107" s="5" t="str">
        <f t="shared" si="215"/>
        <v/>
      </c>
      <c r="E2107" s="5" t="str">
        <f t="shared" si="216"/>
        <v/>
      </c>
      <c r="F2107" s="5" t="str">
        <f t="shared" si="217"/>
        <v/>
      </c>
    </row>
    <row r="2108" spans="1:6" x14ac:dyDescent="0.2">
      <c r="A2108" t="str">
        <f t="shared" si="212"/>
        <v/>
      </c>
      <c r="B2108" s="5" t="str">
        <f t="shared" si="213"/>
        <v/>
      </c>
      <c r="C2108" s="5" t="str">
        <f t="shared" si="214"/>
        <v/>
      </c>
      <c r="D2108" s="5" t="str">
        <f t="shared" si="215"/>
        <v/>
      </c>
      <c r="E2108" s="5" t="str">
        <f t="shared" si="216"/>
        <v/>
      </c>
      <c r="F2108" s="5" t="str">
        <f t="shared" si="217"/>
        <v/>
      </c>
    </row>
    <row r="2109" spans="1:6" x14ac:dyDescent="0.2">
      <c r="A2109" t="str">
        <f t="shared" si="212"/>
        <v/>
      </c>
      <c r="B2109" s="5" t="str">
        <f t="shared" si="213"/>
        <v/>
      </c>
      <c r="C2109" s="5" t="str">
        <f t="shared" si="214"/>
        <v/>
      </c>
      <c r="D2109" s="5" t="str">
        <f t="shared" si="215"/>
        <v/>
      </c>
      <c r="E2109" s="5" t="str">
        <f t="shared" si="216"/>
        <v/>
      </c>
      <c r="F2109" s="5" t="str">
        <f t="shared" si="217"/>
        <v/>
      </c>
    </row>
    <row r="2110" spans="1:6" x14ac:dyDescent="0.2">
      <c r="A2110" t="str">
        <f t="shared" si="212"/>
        <v/>
      </c>
      <c r="B2110" s="5" t="str">
        <f t="shared" si="213"/>
        <v/>
      </c>
      <c r="C2110" s="5" t="str">
        <f t="shared" si="214"/>
        <v/>
      </c>
      <c r="D2110" s="5" t="str">
        <f t="shared" si="215"/>
        <v/>
      </c>
      <c r="E2110" s="5" t="str">
        <f t="shared" si="216"/>
        <v/>
      </c>
      <c r="F2110" s="5" t="str">
        <f t="shared" si="217"/>
        <v/>
      </c>
    </row>
    <row r="2111" spans="1:6" x14ac:dyDescent="0.2">
      <c r="A2111" t="str">
        <f t="shared" si="212"/>
        <v/>
      </c>
      <c r="B2111" s="5" t="str">
        <f t="shared" si="213"/>
        <v/>
      </c>
      <c r="C2111" s="5" t="str">
        <f t="shared" si="214"/>
        <v/>
      </c>
      <c r="D2111" s="5" t="str">
        <f t="shared" si="215"/>
        <v/>
      </c>
      <c r="E2111" s="5" t="str">
        <f t="shared" si="216"/>
        <v/>
      </c>
      <c r="F2111" s="5" t="str">
        <f t="shared" si="217"/>
        <v/>
      </c>
    </row>
    <row r="2112" spans="1:6" x14ac:dyDescent="0.2">
      <c r="A2112" t="str">
        <f t="shared" si="212"/>
        <v/>
      </c>
      <c r="B2112" s="5" t="str">
        <f t="shared" si="213"/>
        <v/>
      </c>
      <c r="C2112" s="5" t="str">
        <f t="shared" si="214"/>
        <v/>
      </c>
      <c r="D2112" s="5" t="str">
        <f t="shared" si="215"/>
        <v/>
      </c>
      <c r="E2112" s="5" t="str">
        <f t="shared" si="216"/>
        <v/>
      </c>
      <c r="F2112" s="5" t="str">
        <f t="shared" si="217"/>
        <v/>
      </c>
    </row>
    <row r="2113" spans="1:6" x14ac:dyDescent="0.2">
      <c r="A2113" t="str">
        <f t="shared" si="212"/>
        <v/>
      </c>
      <c r="B2113" s="5" t="str">
        <f t="shared" si="213"/>
        <v/>
      </c>
      <c r="C2113" s="5" t="str">
        <f t="shared" si="214"/>
        <v/>
      </c>
      <c r="D2113" s="5" t="str">
        <f t="shared" si="215"/>
        <v/>
      </c>
      <c r="E2113" s="5" t="str">
        <f t="shared" si="216"/>
        <v/>
      </c>
      <c r="F2113" s="5" t="str">
        <f t="shared" si="217"/>
        <v/>
      </c>
    </row>
    <row r="2114" spans="1:6" x14ac:dyDescent="0.2">
      <c r="A2114" t="str">
        <f t="shared" si="212"/>
        <v/>
      </c>
      <c r="B2114" s="5" t="str">
        <f t="shared" si="213"/>
        <v/>
      </c>
      <c r="C2114" s="5" t="str">
        <f t="shared" si="214"/>
        <v/>
      </c>
      <c r="D2114" s="5" t="str">
        <f t="shared" si="215"/>
        <v/>
      </c>
      <c r="E2114" s="5" t="str">
        <f t="shared" si="216"/>
        <v/>
      </c>
      <c r="F2114" s="5" t="str">
        <f t="shared" si="217"/>
        <v/>
      </c>
    </row>
    <row r="2115" spans="1:6" x14ac:dyDescent="0.2">
      <c r="A2115" t="str">
        <f t="shared" si="212"/>
        <v/>
      </c>
      <c r="B2115" s="5" t="str">
        <f t="shared" si="213"/>
        <v/>
      </c>
      <c r="C2115" s="5" t="str">
        <f t="shared" si="214"/>
        <v/>
      </c>
      <c r="D2115" s="5" t="str">
        <f t="shared" si="215"/>
        <v/>
      </c>
      <c r="E2115" s="5" t="str">
        <f t="shared" si="216"/>
        <v/>
      </c>
      <c r="F2115" s="5" t="str">
        <f t="shared" si="217"/>
        <v/>
      </c>
    </row>
    <row r="2116" spans="1:6" x14ac:dyDescent="0.2">
      <c r="A2116" t="str">
        <f t="shared" si="212"/>
        <v/>
      </c>
      <c r="B2116" s="5" t="str">
        <f t="shared" si="213"/>
        <v/>
      </c>
      <c r="C2116" s="5" t="str">
        <f t="shared" si="214"/>
        <v/>
      </c>
      <c r="D2116" s="5" t="str">
        <f t="shared" si="215"/>
        <v/>
      </c>
      <c r="E2116" s="5" t="str">
        <f t="shared" si="216"/>
        <v/>
      </c>
      <c r="F2116" s="5" t="str">
        <f t="shared" si="217"/>
        <v/>
      </c>
    </row>
    <row r="2117" spans="1:6" x14ac:dyDescent="0.2">
      <c r="A2117" t="str">
        <f t="shared" si="212"/>
        <v/>
      </c>
      <c r="B2117" s="5" t="str">
        <f t="shared" si="213"/>
        <v/>
      </c>
      <c r="C2117" s="5" t="str">
        <f t="shared" si="214"/>
        <v/>
      </c>
      <c r="D2117" s="5" t="str">
        <f t="shared" si="215"/>
        <v/>
      </c>
      <c r="E2117" s="5" t="str">
        <f t="shared" si="216"/>
        <v/>
      </c>
      <c r="F2117" s="5" t="str">
        <f t="shared" si="217"/>
        <v/>
      </c>
    </row>
    <row r="2118" spans="1:6" x14ac:dyDescent="0.2">
      <c r="A2118" t="str">
        <f t="shared" si="212"/>
        <v/>
      </c>
      <c r="B2118" s="5" t="str">
        <f t="shared" si="213"/>
        <v/>
      </c>
      <c r="C2118" s="5" t="str">
        <f t="shared" si="214"/>
        <v/>
      </c>
      <c r="D2118" s="5" t="str">
        <f t="shared" si="215"/>
        <v/>
      </c>
      <c r="E2118" s="5" t="str">
        <f t="shared" si="216"/>
        <v/>
      </c>
      <c r="F2118" s="5" t="str">
        <f t="shared" si="217"/>
        <v/>
      </c>
    </row>
    <row r="2119" spans="1:6" x14ac:dyDescent="0.2">
      <c r="A2119" t="str">
        <f t="shared" si="212"/>
        <v/>
      </c>
      <c r="B2119" s="5" t="str">
        <f t="shared" si="213"/>
        <v/>
      </c>
      <c r="C2119" s="5" t="str">
        <f t="shared" si="214"/>
        <v/>
      </c>
      <c r="D2119" s="5" t="str">
        <f t="shared" si="215"/>
        <v/>
      </c>
      <c r="E2119" s="5" t="str">
        <f t="shared" si="216"/>
        <v/>
      </c>
      <c r="F2119" s="5" t="str">
        <f t="shared" si="217"/>
        <v/>
      </c>
    </row>
    <row r="2120" spans="1:6" x14ac:dyDescent="0.2">
      <c r="A2120" t="str">
        <f t="shared" si="212"/>
        <v/>
      </c>
      <c r="B2120" s="5" t="str">
        <f t="shared" si="213"/>
        <v/>
      </c>
      <c r="C2120" s="5" t="str">
        <f t="shared" si="214"/>
        <v/>
      </c>
      <c r="D2120" s="5" t="str">
        <f t="shared" si="215"/>
        <v/>
      </c>
      <c r="E2120" s="5" t="str">
        <f t="shared" si="216"/>
        <v/>
      </c>
      <c r="F2120" s="5" t="str">
        <f t="shared" si="217"/>
        <v/>
      </c>
    </row>
    <row r="2121" spans="1:6" x14ac:dyDescent="0.2">
      <c r="A2121" t="str">
        <f t="shared" si="212"/>
        <v/>
      </c>
      <c r="B2121" s="5" t="str">
        <f t="shared" si="213"/>
        <v/>
      </c>
      <c r="C2121" s="5" t="str">
        <f t="shared" si="214"/>
        <v/>
      </c>
      <c r="D2121" s="5" t="str">
        <f t="shared" si="215"/>
        <v/>
      </c>
      <c r="E2121" s="5" t="str">
        <f t="shared" si="216"/>
        <v/>
      </c>
      <c r="F2121" s="5" t="str">
        <f t="shared" si="217"/>
        <v/>
      </c>
    </row>
    <row r="2122" spans="1:6" x14ac:dyDescent="0.2">
      <c r="A2122" t="str">
        <f t="shared" si="212"/>
        <v/>
      </c>
      <c r="B2122" s="5" t="str">
        <f t="shared" si="213"/>
        <v/>
      </c>
      <c r="C2122" s="5" t="str">
        <f t="shared" si="214"/>
        <v/>
      </c>
      <c r="D2122" s="5" t="str">
        <f t="shared" si="215"/>
        <v/>
      </c>
      <c r="E2122" s="5" t="str">
        <f t="shared" si="216"/>
        <v/>
      </c>
      <c r="F2122" s="5" t="str">
        <f t="shared" si="217"/>
        <v/>
      </c>
    </row>
    <row r="2123" spans="1:6" x14ac:dyDescent="0.2">
      <c r="A2123" t="str">
        <f t="shared" si="212"/>
        <v/>
      </c>
      <c r="B2123" s="5" t="str">
        <f t="shared" si="213"/>
        <v/>
      </c>
      <c r="C2123" s="5" t="str">
        <f t="shared" si="214"/>
        <v/>
      </c>
      <c r="D2123" s="5" t="str">
        <f t="shared" si="215"/>
        <v/>
      </c>
      <c r="E2123" s="5" t="str">
        <f t="shared" si="216"/>
        <v/>
      </c>
      <c r="F2123" s="5" t="str">
        <f t="shared" si="217"/>
        <v/>
      </c>
    </row>
    <row r="2124" spans="1:6" x14ac:dyDescent="0.2">
      <c r="A2124" t="str">
        <f t="shared" si="212"/>
        <v/>
      </c>
      <c r="B2124" s="5" t="str">
        <f t="shared" si="213"/>
        <v/>
      </c>
      <c r="C2124" s="5" t="str">
        <f t="shared" si="214"/>
        <v/>
      </c>
      <c r="D2124" s="5" t="str">
        <f t="shared" si="215"/>
        <v/>
      </c>
      <c r="E2124" s="5" t="str">
        <f t="shared" si="216"/>
        <v/>
      </c>
      <c r="F2124" s="5" t="str">
        <f t="shared" si="217"/>
        <v/>
      </c>
    </row>
    <row r="2125" spans="1:6" x14ac:dyDescent="0.2">
      <c r="A2125" t="str">
        <f t="shared" si="212"/>
        <v/>
      </c>
      <c r="B2125" s="5" t="str">
        <f t="shared" si="213"/>
        <v/>
      </c>
      <c r="C2125" s="5" t="str">
        <f t="shared" si="214"/>
        <v/>
      </c>
      <c r="D2125" s="5" t="str">
        <f t="shared" si="215"/>
        <v/>
      </c>
      <c r="E2125" s="5" t="str">
        <f t="shared" si="216"/>
        <v/>
      </c>
      <c r="F2125" s="5" t="str">
        <f t="shared" si="217"/>
        <v/>
      </c>
    </row>
    <row r="2126" spans="1:6" x14ac:dyDescent="0.2">
      <c r="A2126" t="str">
        <f t="shared" si="212"/>
        <v/>
      </c>
      <c r="B2126" s="5" t="str">
        <f t="shared" si="213"/>
        <v/>
      </c>
      <c r="C2126" s="5" t="str">
        <f t="shared" si="214"/>
        <v/>
      </c>
      <c r="D2126" s="5" t="str">
        <f t="shared" si="215"/>
        <v/>
      </c>
      <c r="E2126" s="5" t="str">
        <f t="shared" si="216"/>
        <v/>
      </c>
      <c r="F2126" s="5" t="str">
        <f t="shared" si="217"/>
        <v/>
      </c>
    </row>
    <row r="2127" spans="1:6" x14ac:dyDescent="0.2">
      <c r="A2127" t="str">
        <f t="shared" si="212"/>
        <v/>
      </c>
      <c r="B2127" s="5" t="str">
        <f t="shared" si="213"/>
        <v/>
      </c>
      <c r="C2127" s="5" t="str">
        <f t="shared" si="214"/>
        <v/>
      </c>
      <c r="D2127" s="5" t="str">
        <f t="shared" si="215"/>
        <v/>
      </c>
      <c r="E2127" s="5" t="str">
        <f t="shared" si="216"/>
        <v/>
      </c>
      <c r="F2127" s="5" t="str">
        <f t="shared" si="217"/>
        <v/>
      </c>
    </row>
    <row r="2128" spans="1:6" x14ac:dyDescent="0.2">
      <c r="A2128" t="str">
        <f t="shared" si="212"/>
        <v/>
      </c>
      <c r="B2128" s="5" t="str">
        <f t="shared" si="213"/>
        <v/>
      </c>
      <c r="C2128" s="5" t="str">
        <f t="shared" si="214"/>
        <v/>
      </c>
      <c r="D2128" s="5" t="str">
        <f t="shared" si="215"/>
        <v/>
      </c>
      <c r="E2128" s="5" t="str">
        <f t="shared" si="216"/>
        <v/>
      </c>
      <c r="F2128" s="5" t="str">
        <f t="shared" si="217"/>
        <v/>
      </c>
    </row>
    <row r="2129" spans="1:6" x14ac:dyDescent="0.2">
      <c r="A2129" t="str">
        <f t="shared" si="212"/>
        <v/>
      </c>
      <c r="B2129" s="5" t="str">
        <f t="shared" si="213"/>
        <v/>
      </c>
      <c r="C2129" s="5" t="str">
        <f t="shared" si="214"/>
        <v/>
      </c>
      <c r="D2129" s="5" t="str">
        <f t="shared" si="215"/>
        <v/>
      </c>
      <c r="E2129" s="5" t="str">
        <f t="shared" si="216"/>
        <v/>
      </c>
      <c r="F2129" s="5" t="str">
        <f t="shared" si="217"/>
        <v/>
      </c>
    </row>
    <row r="2130" spans="1:6" x14ac:dyDescent="0.2">
      <c r="A2130" t="str">
        <f t="shared" si="212"/>
        <v/>
      </c>
      <c r="B2130" s="5" t="str">
        <f t="shared" si="213"/>
        <v/>
      </c>
      <c r="C2130" s="5" t="str">
        <f t="shared" si="214"/>
        <v/>
      </c>
      <c r="D2130" s="5" t="str">
        <f t="shared" si="215"/>
        <v/>
      </c>
      <c r="E2130" s="5" t="str">
        <f t="shared" si="216"/>
        <v/>
      </c>
      <c r="F2130" s="5" t="str">
        <f t="shared" si="217"/>
        <v/>
      </c>
    </row>
    <row r="2131" spans="1:6" x14ac:dyDescent="0.2">
      <c r="A2131" t="str">
        <f t="shared" si="212"/>
        <v/>
      </c>
      <c r="B2131" s="5" t="str">
        <f t="shared" si="213"/>
        <v/>
      </c>
      <c r="C2131" s="5" t="str">
        <f t="shared" si="214"/>
        <v/>
      </c>
      <c r="D2131" s="5" t="str">
        <f t="shared" si="215"/>
        <v/>
      </c>
      <c r="E2131" s="5" t="str">
        <f t="shared" si="216"/>
        <v/>
      </c>
      <c r="F2131" s="5" t="str">
        <f t="shared" si="217"/>
        <v/>
      </c>
    </row>
    <row r="2132" spans="1:6" x14ac:dyDescent="0.2">
      <c r="A2132" t="str">
        <f t="shared" si="212"/>
        <v/>
      </c>
      <c r="B2132" s="5" t="str">
        <f t="shared" si="213"/>
        <v/>
      </c>
      <c r="C2132" s="5" t="str">
        <f t="shared" si="214"/>
        <v/>
      </c>
      <c r="D2132" s="5" t="str">
        <f t="shared" si="215"/>
        <v/>
      </c>
      <c r="E2132" s="5" t="str">
        <f t="shared" si="216"/>
        <v/>
      </c>
      <c r="F2132" s="5" t="str">
        <f t="shared" si="217"/>
        <v/>
      </c>
    </row>
    <row r="2133" spans="1:6" x14ac:dyDescent="0.2">
      <c r="A2133" t="str">
        <f t="shared" ref="A2133:A2196" si="218">IF(OR(B2133&lt;50,B2133=""),"",A2132+1)</f>
        <v/>
      </c>
      <c r="B2133" s="5" t="str">
        <f t="shared" ref="B2133:B2196" si="219">+F2132</f>
        <v/>
      </c>
      <c r="C2133" s="5" t="str">
        <f t="shared" ref="C2133:C2196" si="220">IF(B2133="","",B2133*J$3)</f>
        <v/>
      </c>
      <c r="D2133" s="5" t="str">
        <f t="shared" ref="D2133:D2196" si="221">IF(B2133="","",C2133-E2133)</f>
        <v/>
      </c>
      <c r="E2133" s="5" t="str">
        <f t="shared" ref="E2133:E2196" si="222">IF(B2133="","",+B2133*($J$2/12))</f>
        <v/>
      </c>
      <c r="F2133" s="5" t="str">
        <f t="shared" ref="F2133:F2196" si="223">IF(OR(B2133&lt;50,B2133=""),"",B2133-D2133)</f>
        <v/>
      </c>
    </row>
    <row r="2134" spans="1:6" x14ac:dyDescent="0.2">
      <c r="A2134" t="str">
        <f t="shared" si="218"/>
        <v/>
      </c>
      <c r="B2134" s="5" t="str">
        <f t="shared" si="219"/>
        <v/>
      </c>
      <c r="C2134" s="5" t="str">
        <f t="shared" si="220"/>
        <v/>
      </c>
      <c r="D2134" s="5" t="str">
        <f t="shared" si="221"/>
        <v/>
      </c>
      <c r="E2134" s="5" t="str">
        <f t="shared" si="222"/>
        <v/>
      </c>
      <c r="F2134" s="5" t="str">
        <f t="shared" si="223"/>
        <v/>
      </c>
    </row>
    <row r="2135" spans="1:6" x14ac:dyDescent="0.2">
      <c r="A2135" t="str">
        <f t="shared" si="218"/>
        <v/>
      </c>
      <c r="B2135" s="5" t="str">
        <f t="shared" si="219"/>
        <v/>
      </c>
      <c r="C2135" s="5" t="str">
        <f t="shared" si="220"/>
        <v/>
      </c>
      <c r="D2135" s="5" t="str">
        <f t="shared" si="221"/>
        <v/>
      </c>
      <c r="E2135" s="5" t="str">
        <f t="shared" si="222"/>
        <v/>
      </c>
      <c r="F2135" s="5" t="str">
        <f t="shared" si="223"/>
        <v/>
      </c>
    </row>
    <row r="2136" spans="1:6" x14ac:dyDescent="0.2">
      <c r="A2136" t="str">
        <f t="shared" si="218"/>
        <v/>
      </c>
      <c r="B2136" s="5" t="str">
        <f t="shared" si="219"/>
        <v/>
      </c>
      <c r="C2136" s="5" t="str">
        <f t="shared" si="220"/>
        <v/>
      </c>
      <c r="D2136" s="5" t="str">
        <f t="shared" si="221"/>
        <v/>
      </c>
      <c r="E2136" s="5" t="str">
        <f t="shared" si="222"/>
        <v/>
      </c>
      <c r="F2136" s="5" t="str">
        <f t="shared" si="223"/>
        <v/>
      </c>
    </row>
    <row r="2137" spans="1:6" x14ac:dyDescent="0.2">
      <c r="A2137" t="str">
        <f t="shared" si="218"/>
        <v/>
      </c>
      <c r="B2137" s="5" t="str">
        <f t="shared" si="219"/>
        <v/>
      </c>
      <c r="C2137" s="5" t="str">
        <f t="shared" si="220"/>
        <v/>
      </c>
      <c r="D2137" s="5" t="str">
        <f t="shared" si="221"/>
        <v/>
      </c>
      <c r="E2137" s="5" t="str">
        <f t="shared" si="222"/>
        <v/>
      </c>
      <c r="F2137" s="5" t="str">
        <f t="shared" si="223"/>
        <v/>
      </c>
    </row>
    <row r="2138" spans="1:6" x14ac:dyDescent="0.2">
      <c r="A2138" t="str">
        <f t="shared" si="218"/>
        <v/>
      </c>
      <c r="B2138" s="5" t="str">
        <f t="shared" si="219"/>
        <v/>
      </c>
      <c r="C2138" s="5" t="str">
        <f t="shared" si="220"/>
        <v/>
      </c>
      <c r="D2138" s="5" t="str">
        <f t="shared" si="221"/>
        <v/>
      </c>
      <c r="E2138" s="5" t="str">
        <f t="shared" si="222"/>
        <v/>
      </c>
      <c r="F2138" s="5" t="str">
        <f t="shared" si="223"/>
        <v/>
      </c>
    </row>
    <row r="2139" spans="1:6" x14ac:dyDescent="0.2">
      <c r="A2139" t="str">
        <f t="shared" si="218"/>
        <v/>
      </c>
      <c r="B2139" s="5" t="str">
        <f t="shared" si="219"/>
        <v/>
      </c>
      <c r="C2139" s="5" t="str">
        <f t="shared" si="220"/>
        <v/>
      </c>
      <c r="D2139" s="5" t="str">
        <f t="shared" si="221"/>
        <v/>
      </c>
      <c r="E2139" s="5" t="str">
        <f t="shared" si="222"/>
        <v/>
      </c>
      <c r="F2139" s="5" t="str">
        <f t="shared" si="223"/>
        <v/>
      </c>
    </row>
    <row r="2140" spans="1:6" x14ac:dyDescent="0.2">
      <c r="A2140" t="str">
        <f t="shared" si="218"/>
        <v/>
      </c>
      <c r="B2140" s="5" t="str">
        <f t="shared" si="219"/>
        <v/>
      </c>
      <c r="C2140" s="5" t="str">
        <f t="shared" si="220"/>
        <v/>
      </c>
      <c r="D2140" s="5" t="str">
        <f t="shared" si="221"/>
        <v/>
      </c>
      <c r="E2140" s="5" t="str">
        <f t="shared" si="222"/>
        <v/>
      </c>
      <c r="F2140" s="5" t="str">
        <f t="shared" si="223"/>
        <v/>
      </c>
    </row>
    <row r="2141" spans="1:6" x14ac:dyDescent="0.2">
      <c r="A2141" t="str">
        <f t="shared" si="218"/>
        <v/>
      </c>
      <c r="B2141" s="5" t="str">
        <f t="shared" si="219"/>
        <v/>
      </c>
      <c r="C2141" s="5" t="str">
        <f t="shared" si="220"/>
        <v/>
      </c>
      <c r="D2141" s="5" t="str">
        <f t="shared" si="221"/>
        <v/>
      </c>
      <c r="E2141" s="5" t="str">
        <f t="shared" si="222"/>
        <v/>
      </c>
      <c r="F2141" s="5" t="str">
        <f t="shared" si="223"/>
        <v/>
      </c>
    </row>
    <row r="2142" spans="1:6" x14ac:dyDescent="0.2">
      <c r="A2142" t="str">
        <f t="shared" si="218"/>
        <v/>
      </c>
      <c r="B2142" s="5" t="str">
        <f t="shared" si="219"/>
        <v/>
      </c>
      <c r="C2142" s="5" t="str">
        <f t="shared" si="220"/>
        <v/>
      </c>
      <c r="D2142" s="5" t="str">
        <f t="shared" si="221"/>
        <v/>
      </c>
      <c r="E2142" s="5" t="str">
        <f t="shared" si="222"/>
        <v/>
      </c>
      <c r="F2142" s="5" t="str">
        <f t="shared" si="223"/>
        <v/>
      </c>
    </row>
    <row r="2143" spans="1:6" x14ac:dyDescent="0.2">
      <c r="A2143" t="str">
        <f t="shared" si="218"/>
        <v/>
      </c>
      <c r="B2143" s="5" t="str">
        <f t="shared" si="219"/>
        <v/>
      </c>
      <c r="C2143" s="5" t="str">
        <f t="shared" si="220"/>
        <v/>
      </c>
      <c r="D2143" s="5" t="str">
        <f t="shared" si="221"/>
        <v/>
      </c>
      <c r="E2143" s="5" t="str">
        <f t="shared" si="222"/>
        <v/>
      </c>
      <c r="F2143" s="5" t="str">
        <f t="shared" si="223"/>
        <v/>
      </c>
    </row>
    <row r="2144" spans="1:6" x14ac:dyDescent="0.2">
      <c r="A2144" t="str">
        <f t="shared" si="218"/>
        <v/>
      </c>
      <c r="B2144" s="5" t="str">
        <f t="shared" si="219"/>
        <v/>
      </c>
      <c r="C2144" s="5" t="str">
        <f t="shared" si="220"/>
        <v/>
      </c>
      <c r="D2144" s="5" t="str">
        <f t="shared" si="221"/>
        <v/>
      </c>
      <c r="E2144" s="5" t="str">
        <f t="shared" si="222"/>
        <v/>
      </c>
      <c r="F2144" s="5" t="str">
        <f t="shared" si="223"/>
        <v/>
      </c>
    </row>
    <row r="2145" spans="1:6" x14ac:dyDescent="0.2">
      <c r="A2145" t="str">
        <f t="shared" si="218"/>
        <v/>
      </c>
      <c r="B2145" s="5" t="str">
        <f t="shared" si="219"/>
        <v/>
      </c>
      <c r="C2145" s="5" t="str">
        <f t="shared" si="220"/>
        <v/>
      </c>
      <c r="D2145" s="5" t="str">
        <f t="shared" si="221"/>
        <v/>
      </c>
      <c r="E2145" s="5" t="str">
        <f t="shared" si="222"/>
        <v/>
      </c>
      <c r="F2145" s="5" t="str">
        <f t="shared" si="223"/>
        <v/>
      </c>
    </row>
    <row r="2146" spans="1:6" x14ac:dyDescent="0.2">
      <c r="A2146" t="str">
        <f t="shared" si="218"/>
        <v/>
      </c>
      <c r="B2146" s="5" t="str">
        <f t="shared" si="219"/>
        <v/>
      </c>
      <c r="C2146" s="5" t="str">
        <f t="shared" si="220"/>
        <v/>
      </c>
      <c r="D2146" s="5" t="str">
        <f t="shared" si="221"/>
        <v/>
      </c>
      <c r="E2146" s="5" t="str">
        <f t="shared" si="222"/>
        <v/>
      </c>
      <c r="F2146" s="5" t="str">
        <f t="shared" si="223"/>
        <v/>
      </c>
    </row>
    <row r="2147" spans="1:6" x14ac:dyDescent="0.2">
      <c r="A2147" t="str">
        <f t="shared" si="218"/>
        <v/>
      </c>
      <c r="B2147" s="5" t="str">
        <f t="shared" si="219"/>
        <v/>
      </c>
      <c r="C2147" s="5" t="str">
        <f t="shared" si="220"/>
        <v/>
      </c>
      <c r="D2147" s="5" t="str">
        <f t="shared" si="221"/>
        <v/>
      </c>
      <c r="E2147" s="5" t="str">
        <f t="shared" si="222"/>
        <v/>
      </c>
      <c r="F2147" s="5" t="str">
        <f t="shared" si="223"/>
        <v/>
      </c>
    </row>
    <row r="2148" spans="1:6" x14ac:dyDescent="0.2">
      <c r="A2148" t="str">
        <f t="shared" si="218"/>
        <v/>
      </c>
      <c r="B2148" s="5" t="str">
        <f t="shared" si="219"/>
        <v/>
      </c>
      <c r="C2148" s="5" t="str">
        <f t="shared" si="220"/>
        <v/>
      </c>
      <c r="D2148" s="5" t="str">
        <f t="shared" si="221"/>
        <v/>
      </c>
      <c r="E2148" s="5" t="str">
        <f t="shared" si="222"/>
        <v/>
      </c>
      <c r="F2148" s="5" t="str">
        <f t="shared" si="223"/>
        <v/>
      </c>
    </row>
    <row r="2149" spans="1:6" x14ac:dyDescent="0.2">
      <c r="A2149" t="str">
        <f t="shared" si="218"/>
        <v/>
      </c>
      <c r="B2149" s="5" t="str">
        <f t="shared" si="219"/>
        <v/>
      </c>
      <c r="C2149" s="5" t="str">
        <f t="shared" si="220"/>
        <v/>
      </c>
      <c r="D2149" s="5" t="str">
        <f t="shared" si="221"/>
        <v/>
      </c>
      <c r="E2149" s="5" t="str">
        <f t="shared" si="222"/>
        <v/>
      </c>
      <c r="F2149" s="5" t="str">
        <f t="shared" si="223"/>
        <v/>
      </c>
    </row>
    <row r="2150" spans="1:6" x14ac:dyDescent="0.2">
      <c r="A2150" t="str">
        <f t="shared" si="218"/>
        <v/>
      </c>
      <c r="B2150" s="5" t="str">
        <f t="shared" si="219"/>
        <v/>
      </c>
      <c r="C2150" s="5" t="str">
        <f t="shared" si="220"/>
        <v/>
      </c>
      <c r="D2150" s="5" t="str">
        <f t="shared" si="221"/>
        <v/>
      </c>
      <c r="E2150" s="5" t="str">
        <f t="shared" si="222"/>
        <v/>
      </c>
      <c r="F2150" s="5" t="str">
        <f t="shared" si="223"/>
        <v/>
      </c>
    </row>
    <row r="2151" spans="1:6" x14ac:dyDescent="0.2">
      <c r="A2151" t="str">
        <f t="shared" si="218"/>
        <v/>
      </c>
      <c r="B2151" s="5" t="str">
        <f t="shared" si="219"/>
        <v/>
      </c>
      <c r="C2151" s="5" t="str">
        <f t="shared" si="220"/>
        <v/>
      </c>
      <c r="D2151" s="5" t="str">
        <f t="shared" si="221"/>
        <v/>
      </c>
      <c r="E2151" s="5" t="str">
        <f t="shared" si="222"/>
        <v/>
      </c>
      <c r="F2151" s="5" t="str">
        <f t="shared" si="223"/>
        <v/>
      </c>
    </row>
    <row r="2152" spans="1:6" x14ac:dyDescent="0.2">
      <c r="A2152" t="str">
        <f t="shared" si="218"/>
        <v/>
      </c>
      <c r="B2152" s="5" t="str">
        <f t="shared" si="219"/>
        <v/>
      </c>
      <c r="C2152" s="5" t="str">
        <f t="shared" si="220"/>
        <v/>
      </c>
      <c r="D2152" s="5" t="str">
        <f t="shared" si="221"/>
        <v/>
      </c>
      <c r="E2152" s="5" t="str">
        <f t="shared" si="222"/>
        <v/>
      </c>
      <c r="F2152" s="5" t="str">
        <f t="shared" si="223"/>
        <v/>
      </c>
    </row>
    <row r="2153" spans="1:6" x14ac:dyDescent="0.2">
      <c r="A2153" t="str">
        <f t="shared" si="218"/>
        <v/>
      </c>
      <c r="B2153" s="5" t="str">
        <f t="shared" si="219"/>
        <v/>
      </c>
      <c r="C2153" s="5" t="str">
        <f t="shared" si="220"/>
        <v/>
      </c>
      <c r="D2153" s="5" t="str">
        <f t="shared" si="221"/>
        <v/>
      </c>
      <c r="E2153" s="5" t="str">
        <f t="shared" si="222"/>
        <v/>
      </c>
      <c r="F2153" s="5" t="str">
        <f t="shared" si="223"/>
        <v/>
      </c>
    </row>
    <row r="2154" spans="1:6" x14ac:dyDescent="0.2">
      <c r="A2154" t="str">
        <f t="shared" si="218"/>
        <v/>
      </c>
      <c r="B2154" s="5" t="str">
        <f t="shared" si="219"/>
        <v/>
      </c>
      <c r="C2154" s="5" t="str">
        <f t="shared" si="220"/>
        <v/>
      </c>
      <c r="D2154" s="5" t="str">
        <f t="shared" si="221"/>
        <v/>
      </c>
      <c r="E2154" s="5" t="str">
        <f t="shared" si="222"/>
        <v/>
      </c>
      <c r="F2154" s="5" t="str">
        <f t="shared" si="223"/>
        <v/>
      </c>
    </row>
    <row r="2155" spans="1:6" x14ac:dyDescent="0.2">
      <c r="A2155" t="str">
        <f t="shared" si="218"/>
        <v/>
      </c>
      <c r="B2155" s="5" t="str">
        <f t="shared" si="219"/>
        <v/>
      </c>
      <c r="C2155" s="5" t="str">
        <f t="shared" si="220"/>
        <v/>
      </c>
      <c r="D2155" s="5" t="str">
        <f t="shared" si="221"/>
        <v/>
      </c>
      <c r="E2155" s="5" t="str">
        <f t="shared" si="222"/>
        <v/>
      </c>
      <c r="F2155" s="5" t="str">
        <f t="shared" si="223"/>
        <v/>
      </c>
    </row>
    <row r="2156" spans="1:6" x14ac:dyDescent="0.2">
      <c r="A2156" t="str">
        <f t="shared" si="218"/>
        <v/>
      </c>
      <c r="B2156" s="5" t="str">
        <f t="shared" si="219"/>
        <v/>
      </c>
      <c r="C2156" s="5" t="str">
        <f t="shared" si="220"/>
        <v/>
      </c>
      <c r="D2156" s="5" t="str">
        <f t="shared" si="221"/>
        <v/>
      </c>
      <c r="E2156" s="5" t="str">
        <f t="shared" si="222"/>
        <v/>
      </c>
      <c r="F2156" s="5" t="str">
        <f t="shared" si="223"/>
        <v/>
      </c>
    </row>
    <row r="2157" spans="1:6" x14ac:dyDescent="0.2">
      <c r="A2157" t="str">
        <f t="shared" si="218"/>
        <v/>
      </c>
      <c r="B2157" s="5" t="str">
        <f t="shared" si="219"/>
        <v/>
      </c>
      <c r="C2157" s="5" t="str">
        <f t="shared" si="220"/>
        <v/>
      </c>
      <c r="D2157" s="5" t="str">
        <f t="shared" si="221"/>
        <v/>
      </c>
      <c r="E2157" s="5" t="str">
        <f t="shared" si="222"/>
        <v/>
      </c>
      <c r="F2157" s="5" t="str">
        <f t="shared" si="223"/>
        <v/>
      </c>
    </row>
    <row r="2158" spans="1:6" x14ac:dyDescent="0.2">
      <c r="A2158" t="str">
        <f t="shared" si="218"/>
        <v/>
      </c>
      <c r="B2158" s="5" t="str">
        <f t="shared" si="219"/>
        <v/>
      </c>
      <c r="C2158" s="5" t="str">
        <f t="shared" si="220"/>
        <v/>
      </c>
      <c r="D2158" s="5" t="str">
        <f t="shared" si="221"/>
        <v/>
      </c>
      <c r="E2158" s="5" t="str">
        <f t="shared" si="222"/>
        <v/>
      </c>
      <c r="F2158" s="5" t="str">
        <f t="shared" si="223"/>
        <v/>
      </c>
    </row>
    <row r="2159" spans="1:6" x14ac:dyDescent="0.2">
      <c r="A2159" t="str">
        <f t="shared" si="218"/>
        <v/>
      </c>
      <c r="B2159" s="5" t="str">
        <f t="shared" si="219"/>
        <v/>
      </c>
      <c r="C2159" s="5" t="str">
        <f t="shared" si="220"/>
        <v/>
      </c>
      <c r="D2159" s="5" t="str">
        <f t="shared" si="221"/>
        <v/>
      </c>
      <c r="E2159" s="5" t="str">
        <f t="shared" si="222"/>
        <v/>
      </c>
      <c r="F2159" s="5" t="str">
        <f t="shared" si="223"/>
        <v/>
      </c>
    </row>
    <row r="2160" spans="1:6" x14ac:dyDescent="0.2">
      <c r="A2160" t="str">
        <f t="shared" si="218"/>
        <v/>
      </c>
      <c r="B2160" s="5" t="str">
        <f t="shared" si="219"/>
        <v/>
      </c>
      <c r="C2160" s="5" t="str">
        <f t="shared" si="220"/>
        <v/>
      </c>
      <c r="D2160" s="5" t="str">
        <f t="shared" si="221"/>
        <v/>
      </c>
      <c r="E2160" s="5" t="str">
        <f t="shared" si="222"/>
        <v/>
      </c>
      <c r="F2160" s="5" t="str">
        <f t="shared" si="223"/>
        <v/>
      </c>
    </row>
    <row r="2161" spans="1:6" x14ac:dyDescent="0.2">
      <c r="A2161" t="str">
        <f t="shared" si="218"/>
        <v/>
      </c>
      <c r="B2161" s="5" t="str">
        <f t="shared" si="219"/>
        <v/>
      </c>
      <c r="C2161" s="5" t="str">
        <f t="shared" si="220"/>
        <v/>
      </c>
      <c r="D2161" s="5" t="str">
        <f t="shared" si="221"/>
        <v/>
      </c>
      <c r="E2161" s="5" t="str">
        <f t="shared" si="222"/>
        <v/>
      </c>
      <c r="F2161" s="5" t="str">
        <f t="shared" si="223"/>
        <v/>
      </c>
    </row>
    <row r="2162" spans="1:6" x14ac:dyDescent="0.2">
      <c r="A2162" t="str">
        <f t="shared" si="218"/>
        <v/>
      </c>
      <c r="B2162" s="5" t="str">
        <f t="shared" si="219"/>
        <v/>
      </c>
      <c r="C2162" s="5" t="str">
        <f t="shared" si="220"/>
        <v/>
      </c>
      <c r="D2162" s="5" t="str">
        <f t="shared" si="221"/>
        <v/>
      </c>
      <c r="E2162" s="5" t="str">
        <f t="shared" si="222"/>
        <v/>
      </c>
      <c r="F2162" s="5" t="str">
        <f t="shared" si="223"/>
        <v/>
      </c>
    </row>
    <row r="2163" spans="1:6" x14ac:dyDescent="0.2">
      <c r="A2163" t="str">
        <f t="shared" si="218"/>
        <v/>
      </c>
      <c r="B2163" s="5" t="str">
        <f t="shared" si="219"/>
        <v/>
      </c>
      <c r="C2163" s="5" t="str">
        <f t="shared" si="220"/>
        <v/>
      </c>
      <c r="D2163" s="5" t="str">
        <f t="shared" si="221"/>
        <v/>
      </c>
      <c r="E2163" s="5" t="str">
        <f t="shared" si="222"/>
        <v/>
      </c>
      <c r="F2163" s="5" t="str">
        <f t="shared" si="223"/>
        <v/>
      </c>
    </row>
    <row r="2164" spans="1:6" x14ac:dyDescent="0.2">
      <c r="A2164" t="str">
        <f t="shared" si="218"/>
        <v/>
      </c>
      <c r="B2164" s="5" t="str">
        <f t="shared" si="219"/>
        <v/>
      </c>
      <c r="C2164" s="5" t="str">
        <f t="shared" si="220"/>
        <v/>
      </c>
      <c r="D2164" s="5" t="str">
        <f t="shared" si="221"/>
        <v/>
      </c>
      <c r="E2164" s="5" t="str">
        <f t="shared" si="222"/>
        <v/>
      </c>
      <c r="F2164" s="5" t="str">
        <f t="shared" si="223"/>
        <v/>
      </c>
    </row>
    <row r="2165" spans="1:6" x14ac:dyDescent="0.2">
      <c r="A2165" t="str">
        <f t="shared" si="218"/>
        <v/>
      </c>
      <c r="B2165" s="5" t="str">
        <f t="shared" si="219"/>
        <v/>
      </c>
      <c r="C2165" s="5" t="str">
        <f t="shared" si="220"/>
        <v/>
      </c>
      <c r="D2165" s="5" t="str">
        <f t="shared" si="221"/>
        <v/>
      </c>
      <c r="E2165" s="5" t="str">
        <f t="shared" si="222"/>
        <v/>
      </c>
      <c r="F2165" s="5" t="str">
        <f t="shared" si="223"/>
        <v/>
      </c>
    </row>
    <row r="2166" spans="1:6" x14ac:dyDescent="0.2">
      <c r="A2166" t="str">
        <f t="shared" si="218"/>
        <v/>
      </c>
      <c r="B2166" s="5" t="str">
        <f t="shared" si="219"/>
        <v/>
      </c>
      <c r="C2166" s="5" t="str">
        <f t="shared" si="220"/>
        <v/>
      </c>
      <c r="D2166" s="5" t="str">
        <f t="shared" si="221"/>
        <v/>
      </c>
      <c r="E2166" s="5" t="str">
        <f t="shared" si="222"/>
        <v/>
      </c>
      <c r="F2166" s="5" t="str">
        <f t="shared" si="223"/>
        <v/>
      </c>
    </row>
    <row r="2167" spans="1:6" x14ac:dyDescent="0.2">
      <c r="A2167" t="str">
        <f t="shared" si="218"/>
        <v/>
      </c>
      <c r="B2167" s="5" t="str">
        <f t="shared" si="219"/>
        <v/>
      </c>
      <c r="C2167" s="5" t="str">
        <f t="shared" si="220"/>
        <v/>
      </c>
      <c r="D2167" s="5" t="str">
        <f t="shared" si="221"/>
        <v/>
      </c>
      <c r="E2167" s="5" t="str">
        <f t="shared" si="222"/>
        <v/>
      </c>
      <c r="F2167" s="5" t="str">
        <f t="shared" si="223"/>
        <v/>
      </c>
    </row>
    <row r="2168" spans="1:6" x14ac:dyDescent="0.2">
      <c r="A2168" t="str">
        <f t="shared" si="218"/>
        <v/>
      </c>
      <c r="B2168" s="5" t="str">
        <f t="shared" si="219"/>
        <v/>
      </c>
      <c r="C2168" s="5" t="str">
        <f t="shared" si="220"/>
        <v/>
      </c>
      <c r="D2168" s="5" t="str">
        <f t="shared" si="221"/>
        <v/>
      </c>
      <c r="E2168" s="5" t="str">
        <f t="shared" si="222"/>
        <v/>
      </c>
      <c r="F2168" s="5" t="str">
        <f t="shared" si="223"/>
        <v/>
      </c>
    </row>
    <row r="2169" spans="1:6" x14ac:dyDescent="0.2">
      <c r="A2169" t="str">
        <f t="shared" si="218"/>
        <v/>
      </c>
      <c r="B2169" s="5" t="str">
        <f t="shared" si="219"/>
        <v/>
      </c>
      <c r="C2169" s="5" t="str">
        <f t="shared" si="220"/>
        <v/>
      </c>
      <c r="D2169" s="5" t="str">
        <f t="shared" si="221"/>
        <v/>
      </c>
      <c r="E2169" s="5" t="str">
        <f t="shared" si="222"/>
        <v/>
      </c>
      <c r="F2169" s="5" t="str">
        <f t="shared" si="223"/>
        <v/>
      </c>
    </row>
    <row r="2170" spans="1:6" x14ac:dyDescent="0.2">
      <c r="A2170" t="str">
        <f t="shared" si="218"/>
        <v/>
      </c>
      <c r="B2170" s="5" t="str">
        <f t="shared" si="219"/>
        <v/>
      </c>
      <c r="C2170" s="5" t="str">
        <f t="shared" si="220"/>
        <v/>
      </c>
      <c r="D2170" s="5" t="str">
        <f t="shared" si="221"/>
        <v/>
      </c>
      <c r="E2170" s="5" t="str">
        <f t="shared" si="222"/>
        <v/>
      </c>
      <c r="F2170" s="5" t="str">
        <f t="shared" si="223"/>
        <v/>
      </c>
    </row>
    <row r="2171" spans="1:6" x14ac:dyDescent="0.2">
      <c r="A2171" t="str">
        <f t="shared" si="218"/>
        <v/>
      </c>
      <c r="B2171" s="5" t="str">
        <f t="shared" si="219"/>
        <v/>
      </c>
      <c r="C2171" s="5" t="str">
        <f t="shared" si="220"/>
        <v/>
      </c>
      <c r="D2171" s="5" t="str">
        <f t="shared" si="221"/>
        <v/>
      </c>
      <c r="E2171" s="5" t="str">
        <f t="shared" si="222"/>
        <v/>
      </c>
      <c r="F2171" s="5" t="str">
        <f t="shared" si="223"/>
        <v/>
      </c>
    </row>
    <row r="2172" spans="1:6" x14ac:dyDescent="0.2">
      <c r="A2172" t="str">
        <f t="shared" si="218"/>
        <v/>
      </c>
      <c r="B2172" s="5" t="str">
        <f t="shared" si="219"/>
        <v/>
      </c>
      <c r="C2172" s="5" t="str">
        <f t="shared" si="220"/>
        <v/>
      </c>
      <c r="D2172" s="5" t="str">
        <f t="shared" si="221"/>
        <v/>
      </c>
      <c r="E2172" s="5" t="str">
        <f t="shared" si="222"/>
        <v/>
      </c>
      <c r="F2172" s="5" t="str">
        <f t="shared" si="223"/>
        <v/>
      </c>
    </row>
    <row r="2173" spans="1:6" x14ac:dyDescent="0.2">
      <c r="A2173" t="str">
        <f t="shared" si="218"/>
        <v/>
      </c>
      <c r="B2173" s="5" t="str">
        <f t="shared" si="219"/>
        <v/>
      </c>
      <c r="C2173" s="5" t="str">
        <f t="shared" si="220"/>
        <v/>
      </c>
      <c r="D2173" s="5" t="str">
        <f t="shared" si="221"/>
        <v/>
      </c>
      <c r="E2173" s="5" t="str">
        <f t="shared" si="222"/>
        <v/>
      </c>
      <c r="F2173" s="5" t="str">
        <f t="shared" si="223"/>
        <v/>
      </c>
    </row>
    <row r="2174" spans="1:6" x14ac:dyDescent="0.2">
      <c r="A2174" t="str">
        <f t="shared" si="218"/>
        <v/>
      </c>
      <c r="B2174" s="5" t="str">
        <f t="shared" si="219"/>
        <v/>
      </c>
      <c r="C2174" s="5" t="str">
        <f t="shared" si="220"/>
        <v/>
      </c>
      <c r="D2174" s="5" t="str">
        <f t="shared" si="221"/>
        <v/>
      </c>
      <c r="E2174" s="5" t="str">
        <f t="shared" si="222"/>
        <v/>
      </c>
      <c r="F2174" s="5" t="str">
        <f t="shared" si="223"/>
        <v/>
      </c>
    </row>
    <row r="2175" spans="1:6" x14ac:dyDescent="0.2">
      <c r="A2175" t="str">
        <f t="shared" si="218"/>
        <v/>
      </c>
      <c r="B2175" s="5" t="str">
        <f t="shared" si="219"/>
        <v/>
      </c>
      <c r="C2175" s="5" t="str">
        <f t="shared" si="220"/>
        <v/>
      </c>
      <c r="D2175" s="5" t="str">
        <f t="shared" si="221"/>
        <v/>
      </c>
      <c r="E2175" s="5" t="str">
        <f t="shared" si="222"/>
        <v/>
      </c>
      <c r="F2175" s="5" t="str">
        <f t="shared" si="223"/>
        <v/>
      </c>
    </row>
    <row r="2176" spans="1:6" x14ac:dyDescent="0.2">
      <c r="A2176" t="str">
        <f t="shared" si="218"/>
        <v/>
      </c>
      <c r="B2176" s="5" t="str">
        <f t="shared" si="219"/>
        <v/>
      </c>
      <c r="C2176" s="5" t="str">
        <f t="shared" si="220"/>
        <v/>
      </c>
      <c r="D2176" s="5" t="str">
        <f t="shared" si="221"/>
        <v/>
      </c>
      <c r="E2176" s="5" t="str">
        <f t="shared" si="222"/>
        <v/>
      </c>
      <c r="F2176" s="5" t="str">
        <f t="shared" si="223"/>
        <v/>
      </c>
    </row>
    <row r="2177" spans="1:6" x14ac:dyDescent="0.2">
      <c r="A2177" t="str">
        <f t="shared" si="218"/>
        <v/>
      </c>
      <c r="B2177" s="5" t="str">
        <f t="shared" si="219"/>
        <v/>
      </c>
      <c r="C2177" s="5" t="str">
        <f t="shared" si="220"/>
        <v/>
      </c>
      <c r="D2177" s="5" t="str">
        <f t="shared" si="221"/>
        <v/>
      </c>
      <c r="E2177" s="5" t="str">
        <f t="shared" si="222"/>
        <v/>
      </c>
      <c r="F2177" s="5" t="str">
        <f t="shared" si="223"/>
        <v/>
      </c>
    </row>
    <row r="2178" spans="1:6" x14ac:dyDescent="0.2">
      <c r="A2178" t="str">
        <f t="shared" si="218"/>
        <v/>
      </c>
      <c r="B2178" s="5" t="str">
        <f t="shared" si="219"/>
        <v/>
      </c>
      <c r="C2178" s="5" t="str">
        <f t="shared" si="220"/>
        <v/>
      </c>
      <c r="D2178" s="5" t="str">
        <f t="shared" si="221"/>
        <v/>
      </c>
      <c r="E2178" s="5" t="str">
        <f t="shared" si="222"/>
        <v/>
      </c>
      <c r="F2178" s="5" t="str">
        <f t="shared" si="223"/>
        <v/>
      </c>
    </row>
    <row r="2179" spans="1:6" x14ac:dyDescent="0.2">
      <c r="A2179" t="str">
        <f t="shared" si="218"/>
        <v/>
      </c>
      <c r="B2179" s="5" t="str">
        <f t="shared" si="219"/>
        <v/>
      </c>
      <c r="C2179" s="5" t="str">
        <f t="shared" si="220"/>
        <v/>
      </c>
      <c r="D2179" s="5" t="str">
        <f t="shared" si="221"/>
        <v/>
      </c>
      <c r="E2179" s="5" t="str">
        <f t="shared" si="222"/>
        <v/>
      </c>
      <c r="F2179" s="5" t="str">
        <f t="shared" si="223"/>
        <v/>
      </c>
    </row>
    <row r="2180" spans="1:6" x14ac:dyDescent="0.2">
      <c r="A2180" t="str">
        <f t="shared" si="218"/>
        <v/>
      </c>
      <c r="B2180" s="5" t="str">
        <f t="shared" si="219"/>
        <v/>
      </c>
      <c r="C2180" s="5" t="str">
        <f t="shared" si="220"/>
        <v/>
      </c>
      <c r="D2180" s="5" t="str">
        <f t="shared" si="221"/>
        <v/>
      </c>
      <c r="E2180" s="5" t="str">
        <f t="shared" si="222"/>
        <v/>
      </c>
      <c r="F2180" s="5" t="str">
        <f t="shared" si="223"/>
        <v/>
      </c>
    </row>
    <row r="2181" spans="1:6" x14ac:dyDescent="0.2">
      <c r="A2181" t="str">
        <f t="shared" si="218"/>
        <v/>
      </c>
      <c r="B2181" s="5" t="str">
        <f t="shared" si="219"/>
        <v/>
      </c>
      <c r="C2181" s="5" t="str">
        <f t="shared" si="220"/>
        <v/>
      </c>
      <c r="D2181" s="5" t="str">
        <f t="shared" si="221"/>
        <v/>
      </c>
      <c r="E2181" s="5" t="str">
        <f t="shared" si="222"/>
        <v/>
      </c>
      <c r="F2181" s="5" t="str">
        <f t="shared" si="223"/>
        <v/>
      </c>
    </row>
    <row r="2182" spans="1:6" x14ac:dyDescent="0.2">
      <c r="A2182" t="str">
        <f t="shared" si="218"/>
        <v/>
      </c>
      <c r="B2182" s="5" t="str">
        <f t="shared" si="219"/>
        <v/>
      </c>
      <c r="C2182" s="5" t="str">
        <f t="shared" si="220"/>
        <v/>
      </c>
      <c r="D2182" s="5" t="str">
        <f t="shared" si="221"/>
        <v/>
      </c>
      <c r="E2182" s="5" t="str">
        <f t="shared" si="222"/>
        <v/>
      </c>
      <c r="F2182" s="5" t="str">
        <f t="shared" si="223"/>
        <v/>
      </c>
    </row>
    <row r="2183" spans="1:6" x14ac:dyDescent="0.2">
      <c r="A2183" t="str">
        <f t="shared" si="218"/>
        <v/>
      </c>
      <c r="B2183" s="5" t="str">
        <f t="shared" si="219"/>
        <v/>
      </c>
      <c r="C2183" s="5" t="str">
        <f t="shared" si="220"/>
        <v/>
      </c>
      <c r="D2183" s="5" t="str">
        <f t="shared" si="221"/>
        <v/>
      </c>
      <c r="E2183" s="5" t="str">
        <f t="shared" si="222"/>
        <v/>
      </c>
      <c r="F2183" s="5" t="str">
        <f t="shared" si="223"/>
        <v/>
      </c>
    </row>
    <row r="2184" spans="1:6" x14ac:dyDescent="0.2">
      <c r="A2184" t="str">
        <f t="shared" si="218"/>
        <v/>
      </c>
      <c r="B2184" s="5" t="str">
        <f t="shared" si="219"/>
        <v/>
      </c>
      <c r="C2184" s="5" t="str">
        <f t="shared" si="220"/>
        <v/>
      </c>
      <c r="D2184" s="5" t="str">
        <f t="shared" si="221"/>
        <v/>
      </c>
      <c r="E2184" s="5" t="str">
        <f t="shared" si="222"/>
        <v/>
      </c>
      <c r="F2184" s="5" t="str">
        <f t="shared" si="223"/>
        <v/>
      </c>
    </row>
    <row r="2185" spans="1:6" x14ac:dyDescent="0.2">
      <c r="A2185" t="str">
        <f t="shared" si="218"/>
        <v/>
      </c>
      <c r="B2185" s="5" t="str">
        <f t="shared" si="219"/>
        <v/>
      </c>
      <c r="C2185" s="5" t="str">
        <f t="shared" si="220"/>
        <v/>
      </c>
      <c r="D2185" s="5" t="str">
        <f t="shared" si="221"/>
        <v/>
      </c>
      <c r="E2185" s="5" t="str">
        <f t="shared" si="222"/>
        <v/>
      </c>
      <c r="F2185" s="5" t="str">
        <f t="shared" si="223"/>
        <v/>
      </c>
    </row>
    <row r="2186" spans="1:6" x14ac:dyDescent="0.2">
      <c r="A2186" t="str">
        <f t="shared" si="218"/>
        <v/>
      </c>
      <c r="B2186" s="5" t="str">
        <f t="shared" si="219"/>
        <v/>
      </c>
      <c r="C2186" s="5" t="str">
        <f t="shared" si="220"/>
        <v/>
      </c>
      <c r="D2186" s="5" t="str">
        <f t="shared" si="221"/>
        <v/>
      </c>
      <c r="E2186" s="5" t="str">
        <f t="shared" si="222"/>
        <v/>
      </c>
      <c r="F2186" s="5" t="str">
        <f t="shared" si="223"/>
        <v/>
      </c>
    </row>
    <row r="2187" spans="1:6" x14ac:dyDescent="0.2">
      <c r="A2187" t="str">
        <f t="shared" si="218"/>
        <v/>
      </c>
      <c r="B2187" s="5" t="str">
        <f t="shared" si="219"/>
        <v/>
      </c>
      <c r="C2187" s="5" t="str">
        <f t="shared" si="220"/>
        <v/>
      </c>
      <c r="D2187" s="5" t="str">
        <f t="shared" si="221"/>
        <v/>
      </c>
      <c r="E2187" s="5" t="str">
        <f t="shared" si="222"/>
        <v/>
      </c>
      <c r="F2187" s="5" t="str">
        <f t="shared" si="223"/>
        <v/>
      </c>
    </row>
    <row r="2188" spans="1:6" x14ac:dyDescent="0.2">
      <c r="A2188" t="str">
        <f t="shared" si="218"/>
        <v/>
      </c>
      <c r="B2188" s="5" t="str">
        <f t="shared" si="219"/>
        <v/>
      </c>
      <c r="C2188" s="5" t="str">
        <f t="shared" si="220"/>
        <v/>
      </c>
      <c r="D2188" s="5" t="str">
        <f t="shared" si="221"/>
        <v/>
      </c>
      <c r="E2188" s="5" t="str">
        <f t="shared" si="222"/>
        <v/>
      </c>
      <c r="F2188" s="5" t="str">
        <f t="shared" si="223"/>
        <v/>
      </c>
    </row>
    <row r="2189" spans="1:6" x14ac:dyDescent="0.2">
      <c r="A2189" t="str">
        <f t="shared" si="218"/>
        <v/>
      </c>
      <c r="B2189" s="5" t="str">
        <f t="shared" si="219"/>
        <v/>
      </c>
      <c r="C2189" s="5" t="str">
        <f t="shared" si="220"/>
        <v/>
      </c>
      <c r="D2189" s="5" t="str">
        <f t="shared" si="221"/>
        <v/>
      </c>
      <c r="E2189" s="5" t="str">
        <f t="shared" si="222"/>
        <v/>
      </c>
      <c r="F2189" s="5" t="str">
        <f t="shared" si="223"/>
        <v/>
      </c>
    </row>
    <row r="2190" spans="1:6" x14ac:dyDescent="0.2">
      <c r="A2190" t="str">
        <f t="shared" si="218"/>
        <v/>
      </c>
      <c r="B2190" s="5" t="str">
        <f t="shared" si="219"/>
        <v/>
      </c>
      <c r="C2190" s="5" t="str">
        <f t="shared" si="220"/>
        <v/>
      </c>
      <c r="D2190" s="5" t="str">
        <f t="shared" si="221"/>
        <v/>
      </c>
      <c r="E2190" s="5" t="str">
        <f t="shared" si="222"/>
        <v/>
      </c>
      <c r="F2190" s="5" t="str">
        <f t="shared" si="223"/>
        <v/>
      </c>
    </row>
    <row r="2191" spans="1:6" x14ac:dyDescent="0.2">
      <c r="A2191" t="str">
        <f t="shared" si="218"/>
        <v/>
      </c>
      <c r="B2191" s="5" t="str">
        <f t="shared" si="219"/>
        <v/>
      </c>
      <c r="C2191" s="5" t="str">
        <f t="shared" si="220"/>
        <v/>
      </c>
      <c r="D2191" s="5" t="str">
        <f t="shared" si="221"/>
        <v/>
      </c>
      <c r="E2191" s="5" t="str">
        <f t="shared" si="222"/>
        <v/>
      </c>
      <c r="F2191" s="5" t="str">
        <f t="shared" si="223"/>
        <v/>
      </c>
    </row>
    <row r="2192" spans="1:6" x14ac:dyDescent="0.2">
      <c r="A2192" t="str">
        <f t="shared" si="218"/>
        <v/>
      </c>
      <c r="B2192" s="5" t="str">
        <f t="shared" si="219"/>
        <v/>
      </c>
      <c r="C2192" s="5" t="str">
        <f t="shared" si="220"/>
        <v/>
      </c>
      <c r="D2192" s="5" t="str">
        <f t="shared" si="221"/>
        <v/>
      </c>
      <c r="E2192" s="5" t="str">
        <f t="shared" si="222"/>
        <v/>
      </c>
      <c r="F2192" s="5" t="str">
        <f t="shared" si="223"/>
        <v/>
      </c>
    </row>
    <row r="2193" spans="1:6" x14ac:dyDescent="0.2">
      <c r="A2193" t="str">
        <f t="shared" si="218"/>
        <v/>
      </c>
      <c r="B2193" s="5" t="str">
        <f t="shared" si="219"/>
        <v/>
      </c>
      <c r="C2193" s="5" t="str">
        <f t="shared" si="220"/>
        <v/>
      </c>
      <c r="D2193" s="5" t="str">
        <f t="shared" si="221"/>
        <v/>
      </c>
      <c r="E2193" s="5" t="str">
        <f t="shared" si="222"/>
        <v/>
      </c>
      <c r="F2193" s="5" t="str">
        <f t="shared" si="223"/>
        <v/>
      </c>
    </row>
    <row r="2194" spans="1:6" x14ac:dyDescent="0.2">
      <c r="A2194" t="str">
        <f t="shared" si="218"/>
        <v/>
      </c>
      <c r="B2194" s="5" t="str">
        <f t="shared" si="219"/>
        <v/>
      </c>
      <c r="C2194" s="5" t="str">
        <f t="shared" si="220"/>
        <v/>
      </c>
      <c r="D2194" s="5" t="str">
        <f t="shared" si="221"/>
        <v/>
      </c>
      <c r="E2194" s="5" t="str">
        <f t="shared" si="222"/>
        <v/>
      </c>
      <c r="F2194" s="5" t="str">
        <f t="shared" si="223"/>
        <v/>
      </c>
    </row>
    <row r="2195" spans="1:6" x14ac:dyDescent="0.2">
      <c r="A2195" t="str">
        <f t="shared" si="218"/>
        <v/>
      </c>
      <c r="B2195" s="5" t="str">
        <f t="shared" si="219"/>
        <v/>
      </c>
      <c r="C2195" s="5" t="str">
        <f t="shared" si="220"/>
        <v/>
      </c>
      <c r="D2195" s="5" t="str">
        <f t="shared" si="221"/>
        <v/>
      </c>
      <c r="E2195" s="5" t="str">
        <f t="shared" si="222"/>
        <v/>
      </c>
      <c r="F2195" s="5" t="str">
        <f t="shared" si="223"/>
        <v/>
      </c>
    </row>
    <row r="2196" spans="1:6" x14ac:dyDescent="0.2">
      <c r="A2196" t="str">
        <f t="shared" si="218"/>
        <v/>
      </c>
      <c r="B2196" s="5" t="str">
        <f t="shared" si="219"/>
        <v/>
      </c>
      <c r="C2196" s="5" t="str">
        <f t="shared" si="220"/>
        <v/>
      </c>
      <c r="D2196" s="5" t="str">
        <f t="shared" si="221"/>
        <v/>
      </c>
      <c r="E2196" s="5" t="str">
        <f t="shared" si="222"/>
        <v/>
      </c>
      <c r="F2196" s="5" t="str">
        <f t="shared" si="223"/>
        <v/>
      </c>
    </row>
    <row r="2197" spans="1:6" x14ac:dyDescent="0.2">
      <c r="A2197" t="str">
        <f t="shared" ref="A2197:A2260" si="224">IF(OR(B2197&lt;50,B2197=""),"",A2196+1)</f>
        <v/>
      </c>
      <c r="B2197" s="5" t="str">
        <f t="shared" ref="B2197:B2260" si="225">+F2196</f>
        <v/>
      </c>
      <c r="C2197" s="5" t="str">
        <f t="shared" ref="C2197:C2260" si="226">IF(B2197="","",B2197*J$3)</f>
        <v/>
      </c>
      <c r="D2197" s="5" t="str">
        <f t="shared" ref="D2197:D2260" si="227">IF(B2197="","",C2197-E2197)</f>
        <v/>
      </c>
      <c r="E2197" s="5" t="str">
        <f t="shared" ref="E2197:E2260" si="228">IF(B2197="","",+B2197*($J$2/12))</f>
        <v/>
      </c>
      <c r="F2197" s="5" t="str">
        <f t="shared" ref="F2197:F2260" si="229">IF(OR(B2197&lt;50,B2197=""),"",B2197-D2197)</f>
        <v/>
      </c>
    </row>
    <row r="2198" spans="1:6" x14ac:dyDescent="0.2">
      <c r="A2198" t="str">
        <f t="shared" si="224"/>
        <v/>
      </c>
      <c r="B2198" s="5" t="str">
        <f t="shared" si="225"/>
        <v/>
      </c>
      <c r="C2198" s="5" t="str">
        <f t="shared" si="226"/>
        <v/>
      </c>
      <c r="D2198" s="5" t="str">
        <f t="shared" si="227"/>
        <v/>
      </c>
      <c r="E2198" s="5" t="str">
        <f t="shared" si="228"/>
        <v/>
      </c>
      <c r="F2198" s="5" t="str">
        <f t="shared" si="229"/>
        <v/>
      </c>
    </row>
    <row r="2199" spans="1:6" x14ac:dyDescent="0.2">
      <c r="A2199" t="str">
        <f t="shared" si="224"/>
        <v/>
      </c>
      <c r="B2199" s="5" t="str">
        <f t="shared" si="225"/>
        <v/>
      </c>
      <c r="C2199" s="5" t="str">
        <f t="shared" si="226"/>
        <v/>
      </c>
      <c r="D2199" s="5" t="str">
        <f t="shared" si="227"/>
        <v/>
      </c>
      <c r="E2199" s="5" t="str">
        <f t="shared" si="228"/>
        <v/>
      </c>
      <c r="F2199" s="5" t="str">
        <f t="shared" si="229"/>
        <v/>
      </c>
    </row>
    <row r="2200" spans="1:6" x14ac:dyDescent="0.2">
      <c r="A2200" t="str">
        <f t="shared" si="224"/>
        <v/>
      </c>
      <c r="B2200" s="5" t="str">
        <f t="shared" si="225"/>
        <v/>
      </c>
      <c r="C2200" s="5" t="str">
        <f t="shared" si="226"/>
        <v/>
      </c>
      <c r="D2200" s="5" t="str">
        <f t="shared" si="227"/>
        <v/>
      </c>
      <c r="E2200" s="5" t="str">
        <f t="shared" si="228"/>
        <v/>
      </c>
      <c r="F2200" s="5" t="str">
        <f t="shared" si="229"/>
        <v/>
      </c>
    </row>
    <row r="2201" spans="1:6" x14ac:dyDescent="0.2">
      <c r="A2201" t="str">
        <f t="shared" si="224"/>
        <v/>
      </c>
      <c r="B2201" s="5" t="str">
        <f t="shared" si="225"/>
        <v/>
      </c>
      <c r="C2201" s="5" t="str">
        <f t="shared" si="226"/>
        <v/>
      </c>
      <c r="D2201" s="5" t="str">
        <f t="shared" si="227"/>
        <v/>
      </c>
      <c r="E2201" s="5" t="str">
        <f t="shared" si="228"/>
        <v/>
      </c>
      <c r="F2201" s="5" t="str">
        <f t="shared" si="229"/>
        <v/>
      </c>
    </row>
    <row r="2202" spans="1:6" x14ac:dyDescent="0.2">
      <c r="A2202" t="str">
        <f t="shared" si="224"/>
        <v/>
      </c>
      <c r="B2202" s="5" t="str">
        <f t="shared" si="225"/>
        <v/>
      </c>
      <c r="C2202" s="5" t="str">
        <f t="shared" si="226"/>
        <v/>
      </c>
      <c r="D2202" s="5" t="str">
        <f t="shared" si="227"/>
        <v/>
      </c>
      <c r="E2202" s="5" t="str">
        <f t="shared" si="228"/>
        <v/>
      </c>
      <c r="F2202" s="5" t="str">
        <f t="shared" si="229"/>
        <v/>
      </c>
    </row>
    <row r="2203" spans="1:6" x14ac:dyDescent="0.2">
      <c r="A2203" t="str">
        <f t="shared" si="224"/>
        <v/>
      </c>
      <c r="B2203" s="5" t="str">
        <f t="shared" si="225"/>
        <v/>
      </c>
      <c r="C2203" s="5" t="str">
        <f t="shared" si="226"/>
        <v/>
      </c>
      <c r="D2203" s="5" t="str">
        <f t="shared" si="227"/>
        <v/>
      </c>
      <c r="E2203" s="5" t="str">
        <f t="shared" si="228"/>
        <v/>
      </c>
      <c r="F2203" s="5" t="str">
        <f t="shared" si="229"/>
        <v/>
      </c>
    </row>
    <row r="2204" spans="1:6" x14ac:dyDescent="0.2">
      <c r="A2204" t="str">
        <f t="shared" si="224"/>
        <v/>
      </c>
      <c r="B2204" s="5" t="str">
        <f t="shared" si="225"/>
        <v/>
      </c>
      <c r="C2204" s="5" t="str">
        <f t="shared" si="226"/>
        <v/>
      </c>
      <c r="D2204" s="5" t="str">
        <f t="shared" si="227"/>
        <v/>
      </c>
      <c r="E2204" s="5" t="str">
        <f t="shared" si="228"/>
        <v/>
      </c>
      <c r="F2204" s="5" t="str">
        <f t="shared" si="229"/>
        <v/>
      </c>
    </row>
    <row r="2205" spans="1:6" x14ac:dyDescent="0.2">
      <c r="A2205" t="str">
        <f t="shared" si="224"/>
        <v/>
      </c>
      <c r="B2205" s="5" t="str">
        <f t="shared" si="225"/>
        <v/>
      </c>
      <c r="C2205" s="5" t="str">
        <f t="shared" si="226"/>
        <v/>
      </c>
      <c r="D2205" s="5" t="str">
        <f t="shared" si="227"/>
        <v/>
      </c>
      <c r="E2205" s="5" t="str">
        <f t="shared" si="228"/>
        <v/>
      </c>
      <c r="F2205" s="5" t="str">
        <f t="shared" si="229"/>
        <v/>
      </c>
    </row>
    <row r="2206" spans="1:6" x14ac:dyDescent="0.2">
      <c r="A2206" t="str">
        <f t="shared" si="224"/>
        <v/>
      </c>
      <c r="B2206" s="5" t="str">
        <f t="shared" si="225"/>
        <v/>
      </c>
      <c r="C2206" s="5" t="str">
        <f t="shared" si="226"/>
        <v/>
      </c>
      <c r="D2206" s="5" t="str">
        <f t="shared" si="227"/>
        <v/>
      </c>
      <c r="E2206" s="5" t="str">
        <f t="shared" si="228"/>
        <v/>
      </c>
      <c r="F2206" s="5" t="str">
        <f t="shared" si="229"/>
        <v/>
      </c>
    </row>
    <row r="2207" spans="1:6" x14ac:dyDescent="0.2">
      <c r="A2207" t="str">
        <f t="shared" si="224"/>
        <v/>
      </c>
      <c r="B2207" s="5" t="str">
        <f t="shared" si="225"/>
        <v/>
      </c>
      <c r="C2207" s="5" t="str">
        <f t="shared" si="226"/>
        <v/>
      </c>
      <c r="D2207" s="5" t="str">
        <f t="shared" si="227"/>
        <v/>
      </c>
      <c r="E2207" s="5" t="str">
        <f t="shared" si="228"/>
        <v/>
      </c>
      <c r="F2207" s="5" t="str">
        <f t="shared" si="229"/>
        <v/>
      </c>
    </row>
    <row r="2208" spans="1:6" x14ac:dyDescent="0.2">
      <c r="A2208" t="str">
        <f t="shared" si="224"/>
        <v/>
      </c>
      <c r="B2208" s="5" t="str">
        <f t="shared" si="225"/>
        <v/>
      </c>
      <c r="C2208" s="5" t="str">
        <f t="shared" si="226"/>
        <v/>
      </c>
      <c r="D2208" s="5" t="str">
        <f t="shared" si="227"/>
        <v/>
      </c>
      <c r="E2208" s="5" t="str">
        <f t="shared" si="228"/>
        <v/>
      </c>
      <c r="F2208" s="5" t="str">
        <f t="shared" si="229"/>
        <v/>
      </c>
    </row>
    <row r="2209" spans="1:6" x14ac:dyDescent="0.2">
      <c r="A2209" t="str">
        <f t="shared" si="224"/>
        <v/>
      </c>
      <c r="B2209" s="5" t="str">
        <f t="shared" si="225"/>
        <v/>
      </c>
      <c r="C2209" s="5" t="str">
        <f t="shared" si="226"/>
        <v/>
      </c>
      <c r="D2209" s="5" t="str">
        <f t="shared" si="227"/>
        <v/>
      </c>
      <c r="E2209" s="5" t="str">
        <f t="shared" si="228"/>
        <v/>
      </c>
      <c r="F2209" s="5" t="str">
        <f t="shared" si="229"/>
        <v/>
      </c>
    </row>
    <row r="2210" spans="1:6" x14ac:dyDescent="0.2">
      <c r="A2210" t="str">
        <f t="shared" si="224"/>
        <v/>
      </c>
      <c r="B2210" s="5" t="str">
        <f t="shared" si="225"/>
        <v/>
      </c>
      <c r="C2210" s="5" t="str">
        <f t="shared" si="226"/>
        <v/>
      </c>
      <c r="D2210" s="5" t="str">
        <f t="shared" si="227"/>
        <v/>
      </c>
      <c r="E2210" s="5" t="str">
        <f t="shared" si="228"/>
        <v/>
      </c>
      <c r="F2210" s="5" t="str">
        <f t="shared" si="229"/>
        <v/>
      </c>
    </row>
    <row r="2211" spans="1:6" x14ac:dyDescent="0.2">
      <c r="A2211" t="str">
        <f t="shared" si="224"/>
        <v/>
      </c>
      <c r="B2211" s="5" t="str">
        <f t="shared" si="225"/>
        <v/>
      </c>
      <c r="C2211" s="5" t="str">
        <f t="shared" si="226"/>
        <v/>
      </c>
      <c r="D2211" s="5" t="str">
        <f t="shared" si="227"/>
        <v/>
      </c>
      <c r="E2211" s="5" t="str">
        <f t="shared" si="228"/>
        <v/>
      </c>
      <c r="F2211" s="5" t="str">
        <f t="shared" si="229"/>
        <v/>
      </c>
    </row>
    <row r="2212" spans="1:6" x14ac:dyDescent="0.2">
      <c r="A2212" t="str">
        <f t="shared" si="224"/>
        <v/>
      </c>
      <c r="B2212" s="5" t="str">
        <f t="shared" si="225"/>
        <v/>
      </c>
      <c r="C2212" s="5" t="str">
        <f t="shared" si="226"/>
        <v/>
      </c>
      <c r="D2212" s="5" t="str">
        <f t="shared" si="227"/>
        <v/>
      </c>
      <c r="E2212" s="5" t="str">
        <f t="shared" si="228"/>
        <v/>
      </c>
      <c r="F2212" s="5" t="str">
        <f t="shared" si="229"/>
        <v/>
      </c>
    </row>
    <row r="2213" spans="1:6" x14ac:dyDescent="0.2">
      <c r="A2213" t="str">
        <f t="shared" si="224"/>
        <v/>
      </c>
      <c r="B2213" s="5" t="str">
        <f t="shared" si="225"/>
        <v/>
      </c>
      <c r="C2213" s="5" t="str">
        <f t="shared" si="226"/>
        <v/>
      </c>
      <c r="D2213" s="5" t="str">
        <f t="shared" si="227"/>
        <v/>
      </c>
      <c r="E2213" s="5" t="str">
        <f t="shared" si="228"/>
        <v/>
      </c>
      <c r="F2213" s="5" t="str">
        <f t="shared" si="229"/>
        <v/>
      </c>
    </row>
    <row r="2214" spans="1:6" x14ac:dyDescent="0.2">
      <c r="A2214" t="str">
        <f t="shared" si="224"/>
        <v/>
      </c>
      <c r="B2214" s="5" t="str">
        <f t="shared" si="225"/>
        <v/>
      </c>
      <c r="C2214" s="5" t="str">
        <f t="shared" si="226"/>
        <v/>
      </c>
      <c r="D2214" s="5" t="str">
        <f t="shared" si="227"/>
        <v/>
      </c>
      <c r="E2214" s="5" t="str">
        <f t="shared" si="228"/>
        <v/>
      </c>
      <c r="F2214" s="5" t="str">
        <f t="shared" si="229"/>
        <v/>
      </c>
    </row>
    <row r="2215" spans="1:6" x14ac:dyDescent="0.2">
      <c r="A2215" t="str">
        <f t="shared" si="224"/>
        <v/>
      </c>
      <c r="B2215" s="5" t="str">
        <f t="shared" si="225"/>
        <v/>
      </c>
      <c r="C2215" s="5" t="str">
        <f t="shared" si="226"/>
        <v/>
      </c>
      <c r="D2215" s="5" t="str">
        <f t="shared" si="227"/>
        <v/>
      </c>
      <c r="E2215" s="5" t="str">
        <f t="shared" si="228"/>
        <v/>
      </c>
      <c r="F2215" s="5" t="str">
        <f t="shared" si="229"/>
        <v/>
      </c>
    </row>
    <row r="2216" spans="1:6" x14ac:dyDescent="0.2">
      <c r="A2216" t="str">
        <f t="shared" si="224"/>
        <v/>
      </c>
      <c r="B2216" s="5" t="str">
        <f t="shared" si="225"/>
        <v/>
      </c>
      <c r="C2216" s="5" t="str">
        <f t="shared" si="226"/>
        <v/>
      </c>
      <c r="D2216" s="5" t="str">
        <f t="shared" si="227"/>
        <v/>
      </c>
      <c r="E2216" s="5" t="str">
        <f t="shared" si="228"/>
        <v/>
      </c>
      <c r="F2216" s="5" t="str">
        <f t="shared" si="229"/>
        <v/>
      </c>
    </row>
    <row r="2217" spans="1:6" x14ac:dyDescent="0.2">
      <c r="A2217" t="str">
        <f t="shared" si="224"/>
        <v/>
      </c>
      <c r="B2217" s="5" t="str">
        <f t="shared" si="225"/>
        <v/>
      </c>
      <c r="C2217" s="5" t="str">
        <f t="shared" si="226"/>
        <v/>
      </c>
      <c r="D2217" s="5" t="str">
        <f t="shared" si="227"/>
        <v/>
      </c>
      <c r="E2217" s="5" t="str">
        <f t="shared" si="228"/>
        <v/>
      </c>
      <c r="F2217" s="5" t="str">
        <f t="shared" si="229"/>
        <v/>
      </c>
    </row>
    <row r="2218" spans="1:6" x14ac:dyDescent="0.2">
      <c r="A2218" t="str">
        <f t="shared" si="224"/>
        <v/>
      </c>
      <c r="B2218" s="5" t="str">
        <f t="shared" si="225"/>
        <v/>
      </c>
      <c r="C2218" s="5" t="str">
        <f t="shared" si="226"/>
        <v/>
      </c>
      <c r="D2218" s="5" t="str">
        <f t="shared" si="227"/>
        <v/>
      </c>
      <c r="E2218" s="5" t="str">
        <f t="shared" si="228"/>
        <v/>
      </c>
      <c r="F2218" s="5" t="str">
        <f t="shared" si="229"/>
        <v/>
      </c>
    </row>
    <row r="2219" spans="1:6" x14ac:dyDescent="0.2">
      <c r="A2219" t="str">
        <f t="shared" si="224"/>
        <v/>
      </c>
      <c r="B2219" s="5" t="str">
        <f t="shared" si="225"/>
        <v/>
      </c>
      <c r="C2219" s="5" t="str">
        <f t="shared" si="226"/>
        <v/>
      </c>
      <c r="D2219" s="5" t="str">
        <f t="shared" si="227"/>
        <v/>
      </c>
      <c r="E2219" s="5" t="str">
        <f t="shared" si="228"/>
        <v/>
      </c>
      <c r="F2219" s="5" t="str">
        <f t="shared" si="229"/>
        <v/>
      </c>
    </row>
    <row r="2220" spans="1:6" x14ac:dyDescent="0.2">
      <c r="A2220" t="str">
        <f t="shared" si="224"/>
        <v/>
      </c>
      <c r="B2220" s="5" t="str">
        <f t="shared" si="225"/>
        <v/>
      </c>
      <c r="C2220" s="5" t="str">
        <f t="shared" si="226"/>
        <v/>
      </c>
      <c r="D2220" s="5" t="str">
        <f t="shared" si="227"/>
        <v/>
      </c>
      <c r="E2220" s="5" t="str">
        <f t="shared" si="228"/>
        <v/>
      </c>
      <c r="F2220" s="5" t="str">
        <f t="shared" si="229"/>
        <v/>
      </c>
    </row>
    <row r="2221" spans="1:6" x14ac:dyDescent="0.2">
      <c r="A2221" t="str">
        <f t="shared" si="224"/>
        <v/>
      </c>
      <c r="B2221" s="5" t="str">
        <f t="shared" si="225"/>
        <v/>
      </c>
      <c r="C2221" s="5" t="str">
        <f t="shared" si="226"/>
        <v/>
      </c>
      <c r="D2221" s="5" t="str">
        <f t="shared" si="227"/>
        <v/>
      </c>
      <c r="E2221" s="5" t="str">
        <f t="shared" si="228"/>
        <v/>
      </c>
      <c r="F2221" s="5" t="str">
        <f t="shared" si="229"/>
        <v/>
      </c>
    </row>
    <row r="2222" spans="1:6" x14ac:dyDescent="0.2">
      <c r="A2222" t="str">
        <f t="shared" si="224"/>
        <v/>
      </c>
      <c r="B2222" s="5" t="str">
        <f t="shared" si="225"/>
        <v/>
      </c>
      <c r="C2222" s="5" t="str">
        <f t="shared" si="226"/>
        <v/>
      </c>
      <c r="D2222" s="5" t="str">
        <f t="shared" si="227"/>
        <v/>
      </c>
      <c r="E2222" s="5" t="str">
        <f t="shared" si="228"/>
        <v/>
      </c>
      <c r="F2222" s="5" t="str">
        <f t="shared" si="229"/>
        <v/>
      </c>
    </row>
    <row r="2223" spans="1:6" x14ac:dyDescent="0.2">
      <c r="A2223" t="str">
        <f t="shared" si="224"/>
        <v/>
      </c>
      <c r="B2223" s="5" t="str">
        <f t="shared" si="225"/>
        <v/>
      </c>
      <c r="C2223" s="5" t="str">
        <f t="shared" si="226"/>
        <v/>
      </c>
      <c r="D2223" s="5" t="str">
        <f t="shared" si="227"/>
        <v/>
      </c>
      <c r="E2223" s="5" t="str">
        <f t="shared" si="228"/>
        <v/>
      </c>
      <c r="F2223" s="5" t="str">
        <f t="shared" si="229"/>
        <v/>
      </c>
    </row>
    <row r="2224" spans="1:6" x14ac:dyDescent="0.2">
      <c r="A2224" t="str">
        <f t="shared" si="224"/>
        <v/>
      </c>
      <c r="B2224" s="5" t="str">
        <f t="shared" si="225"/>
        <v/>
      </c>
      <c r="C2224" s="5" t="str">
        <f t="shared" si="226"/>
        <v/>
      </c>
      <c r="D2224" s="5" t="str">
        <f t="shared" si="227"/>
        <v/>
      </c>
      <c r="E2224" s="5" t="str">
        <f t="shared" si="228"/>
        <v/>
      </c>
      <c r="F2224" s="5" t="str">
        <f t="shared" si="229"/>
        <v/>
      </c>
    </row>
    <row r="2225" spans="1:6" x14ac:dyDescent="0.2">
      <c r="A2225" t="str">
        <f t="shared" si="224"/>
        <v/>
      </c>
      <c r="B2225" s="5" t="str">
        <f t="shared" si="225"/>
        <v/>
      </c>
      <c r="C2225" s="5" t="str">
        <f t="shared" si="226"/>
        <v/>
      </c>
      <c r="D2225" s="5" t="str">
        <f t="shared" si="227"/>
        <v/>
      </c>
      <c r="E2225" s="5" t="str">
        <f t="shared" si="228"/>
        <v/>
      </c>
      <c r="F2225" s="5" t="str">
        <f t="shared" si="229"/>
        <v/>
      </c>
    </row>
    <row r="2226" spans="1:6" x14ac:dyDescent="0.2">
      <c r="A2226" t="str">
        <f t="shared" si="224"/>
        <v/>
      </c>
      <c r="B2226" s="5" t="str">
        <f t="shared" si="225"/>
        <v/>
      </c>
      <c r="C2226" s="5" t="str">
        <f t="shared" si="226"/>
        <v/>
      </c>
      <c r="D2226" s="5" t="str">
        <f t="shared" si="227"/>
        <v/>
      </c>
      <c r="E2226" s="5" t="str">
        <f t="shared" si="228"/>
        <v/>
      </c>
      <c r="F2226" s="5" t="str">
        <f t="shared" si="229"/>
        <v/>
      </c>
    </row>
    <row r="2227" spans="1:6" x14ac:dyDescent="0.2">
      <c r="A2227" t="str">
        <f t="shared" si="224"/>
        <v/>
      </c>
      <c r="B2227" s="5" t="str">
        <f t="shared" si="225"/>
        <v/>
      </c>
      <c r="C2227" s="5" t="str">
        <f t="shared" si="226"/>
        <v/>
      </c>
      <c r="D2227" s="5" t="str">
        <f t="shared" si="227"/>
        <v/>
      </c>
      <c r="E2227" s="5" t="str">
        <f t="shared" si="228"/>
        <v/>
      </c>
      <c r="F2227" s="5" t="str">
        <f t="shared" si="229"/>
        <v/>
      </c>
    </row>
    <row r="2228" spans="1:6" x14ac:dyDescent="0.2">
      <c r="A2228" t="str">
        <f t="shared" si="224"/>
        <v/>
      </c>
      <c r="B2228" s="5" t="str">
        <f t="shared" si="225"/>
        <v/>
      </c>
      <c r="C2228" s="5" t="str">
        <f t="shared" si="226"/>
        <v/>
      </c>
      <c r="D2228" s="5" t="str">
        <f t="shared" si="227"/>
        <v/>
      </c>
      <c r="E2228" s="5" t="str">
        <f t="shared" si="228"/>
        <v/>
      </c>
      <c r="F2228" s="5" t="str">
        <f t="shared" si="229"/>
        <v/>
      </c>
    </row>
    <row r="2229" spans="1:6" x14ac:dyDescent="0.2">
      <c r="A2229" t="str">
        <f t="shared" si="224"/>
        <v/>
      </c>
      <c r="B2229" s="5" t="str">
        <f t="shared" si="225"/>
        <v/>
      </c>
      <c r="C2229" s="5" t="str">
        <f t="shared" si="226"/>
        <v/>
      </c>
      <c r="D2229" s="5" t="str">
        <f t="shared" si="227"/>
        <v/>
      </c>
      <c r="E2229" s="5" t="str">
        <f t="shared" si="228"/>
        <v/>
      </c>
      <c r="F2229" s="5" t="str">
        <f t="shared" si="229"/>
        <v/>
      </c>
    </row>
    <row r="2230" spans="1:6" x14ac:dyDescent="0.2">
      <c r="A2230" t="str">
        <f t="shared" si="224"/>
        <v/>
      </c>
      <c r="B2230" s="5" t="str">
        <f t="shared" si="225"/>
        <v/>
      </c>
      <c r="C2230" s="5" t="str">
        <f t="shared" si="226"/>
        <v/>
      </c>
      <c r="D2230" s="5" t="str">
        <f t="shared" si="227"/>
        <v/>
      </c>
      <c r="E2230" s="5" t="str">
        <f t="shared" si="228"/>
        <v/>
      </c>
      <c r="F2230" s="5" t="str">
        <f t="shared" si="229"/>
        <v/>
      </c>
    </row>
    <row r="2231" spans="1:6" x14ac:dyDescent="0.2">
      <c r="A2231" t="str">
        <f t="shared" si="224"/>
        <v/>
      </c>
      <c r="B2231" s="5" t="str">
        <f t="shared" si="225"/>
        <v/>
      </c>
      <c r="C2231" s="5" t="str">
        <f t="shared" si="226"/>
        <v/>
      </c>
      <c r="D2231" s="5" t="str">
        <f t="shared" si="227"/>
        <v/>
      </c>
      <c r="E2231" s="5" t="str">
        <f t="shared" si="228"/>
        <v/>
      </c>
      <c r="F2231" s="5" t="str">
        <f t="shared" si="229"/>
        <v/>
      </c>
    </row>
    <row r="2232" spans="1:6" x14ac:dyDescent="0.2">
      <c r="A2232" t="str">
        <f t="shared" si="224"/>
        <v/>
      </c>
      <c r="B2232" s="5" t="str">
        <f t="shared" si="225"/>
        <v/>
      </c>
      <c r="C2232" s="5" t="str">
        <f t="shared" si="226"/>
        <v/>
      </c>
      <c r="D2232" s="5" t="str">
        <f t="shared" si="227"/>
        <v/>
      </c>
      <c r="E2232" s="5" t="str">
        <f t="shared" si="228"/>
        <v/>
      </c>
      <c r="F2232" s="5" t="str">
        <f t="shared" si="229"/>
        <v/>
      </c>
    </row>
    <row r="2233" spans="1:6" x14ac:dyDescent="0.2">
      <c r="A2233" t="str">
        <f t="shared" si="224"/>
        <v/>
      </c>
      <c r="B2233" s="5" t="str">
        <f t="shared" si="225"/>
        <v/>
      </c>
      <c r="C2233" s="5" t="str">
        <f t="shared" si="226"/>
        <v/>
      </c>
      <c r="D2233" s="5" t="str">
        <f t="shared" si="227"/>
        <v/>
      </c>
      <c r="E2233" s="5" t="str">
        <f t="shared" si="228"/>
        <v/>
      </c>
      <c r="F2233" s="5" t="str">
        <f t="shared" si="229"/>
        <v/>
      </c>
    </row>
    <row r="2234" spans="1:6" x14ac:dyDescent="0.2">
      <c r="A2234" t="str">
        <f t="shared" si="224"/>
        <v/>
      </c>
      <c r="B2234" s="5" t="str">
        <f t="shared" si="225"/>
        <v/>
      </c>
      <c r="C2234" s="5" t="str">
        <f t="shared" si="226"/>
        <v/>
      </c>
      <c r="D2234" s="5" t="str">
        <f t="shared" si="227"/>
        <v/>
      </c>
      <c r="E2234" s="5" t="str">
        <f t="shared" si="228"/>
        <v/>
      </c>
      <c r="F2234" s="5" t="str">
        <f t="shared" si="229"/>
        <v/>
      </c>
    </row>
    <row r="2235" spans="1:6" x14ac:dyDescent="0.2">
      <c r="A2235" t="str">
        <f t="shared" si="224"/>
        <v/>
      </c>
      <c r="B2235" s="5" t="str">
        <f t="shared" si="225"/>
        <v/>
      </c>
      <c r="C2235" s="5" t="str">
        <f t="shared" si="226"/>
        <v/>
      </c>
      <c r="D2235" s="5" t="str">
        <f t="shared" si="227"/>
        <v/>
      </c>
      <c r="E2235" s="5" t="str">
        <f t="shared" si="228"/>
        <v/>
      </c>
      <c r="F2235" s="5" t="str">
        <f t="shared" si="229"/>
        <v/>
      </c>
    </row>
    <row r="2236" spans="1:6" x14ac:dyDescent="0.2">
      <c r="A2236" t="str">
        <f t="shared" si="224"/>
        <v/>
      </c>
      <c r="B2236" s="5" t="str">
        <f t="shared" si="225"/>
        <v/>
      </c>
      <c r="C2236" s="5" t="str">
        <f t="shared" si="226"/>
        <v/>
      </c>
      <c r="D2236" s="5" t="str">
        <f t="shared" si="227"/>
        <v/>
      </c>
      <c r="E2236" s="5" t="str">
        <f t="shared" si="228"/>
        <v/>
      </c>
      <c r="F2236" s="5" t="str">
        <f t="shared" si="229"/>
        <v/>
      </c>
    </row>
    <row r="2237" spans="1:6" x14ac:dyDescent="0.2">
      <c r="A2237" t="str">
        <f t="shared" si="224"/>
        <v/>
      </c>
      <c r="B2237" s="5" t="str">
        <f t="shared" si="225"/>
        <v/>
      </c>
      <c r="C2237" s="5" t="str">
        <f t="shared" si="226"/>
        <v/>
      </c>
      <c r="D2237" s="5" t="str">
        <f t="shared" si="227"/>
        <v/>
      </c>
      <c r="E2237" s="5" t="str">
        <f t="shared" si="228"/>
        <v/>
      </c>
      <c r="F2237" s="5" t="str">
        <f t="shared" si="229"/>
        <v/>
      </c>
    </row>
    <row r="2238" spans="1:6" x14ac:dyDescent="0.2">
      <c r="A2238" t="str">
        <f t="shared" si="224"/>
        <v/>
      </c>
      <c r="B2238" s="5" t="str">
        <f t="shared" si="225"/>
        <v/>
      </c>
      <c r="C2238" s="5" t="str">
        <f t="shared" si="226"/>
        <v/>
      </c>
      <c r="D2238" s="5" t="str">
        <f t="shared" si="227"/>
        <v/>
      </c>
      <c r="E2238" s="5" t="str">
        <f t="shared" si="228"/>
        <v/>
      </c>
      <c r="F2238" s="5" t="str">
        <f t="shared" si="229"/>
        <v/>
      </c>
    </row>
    <row r="2239" spans="1:6" x14ac:dyDescent="0.2">
      <c r="A2239" t="str">
        <f t="shared" si="224"/>
        <v/>
      </c>
      <c r="B2239" s="5" t="str">
        <f t="shared" si="225"/>
        <v/>
      </c>
      <c r="C2239" s="5" t="str">
        <f t="shared" si="226"/>
        <v/>
      </c>
      <c r="D2239" s="5" t="str">
        <f t="shared" si="227"/>
        <v/>
      </c>
      <c r="E2239" s="5" t="str">
        <f t="shared" si="228"/>
        <v/>
      </c>
      <c r="F2239" s="5" t="str">
        <f t="shared" si="229"/>
        <v/>
      </c>
    </row>
    <row r="2240" spans="1:6" x14ac:dyDescent="0.2">
      <c r="A2240" t="str">
        <f t="shared" si="224"/>
        <v/>
      </c>
      <c r="B2240" s="5" t="str">
        <f t="shared" si="225"/>
        <v/>
      </c>
      <c r="C2240" s="5" t="str">
        <f t="shared" si="226"/>
        <v/>
      </c>
      <c r="D2240" s="5" t="str">
        <f t="shared" si="227"/>
        <v/>
      </c>
      <c r="E2240" s="5" t="str">
        <f t="shared" si="228"/>
        <v/>
      </c>
      <c r="F2240" s="5" t="str">
        <f t="shared" si="229"/>
        <v/>
      </c>
    </row>
    <row r="2241" spans="1:6" x14ac:dyDescent="0.2">
      <c r="A2241" t="str">
        <f t="shared" si="224"/>
        <v/>
      </c>
      <c r="B2241" s="5" t="str">
        <f t="shared" si="225"/>
        <v/>
      </c>
      <c r="C2241" s="5" t="str">
        <f t="shared" si="226"/>
        <v/>
      </c>
      <c r="D2241" s="5" t="str">
        <f t="shared" si="227"/>
        <v/>
      </c>
      <c r="E2241" s="5" t="str">
        <f t="shared" si="228"/>
        <v/>
      </c>
      <c r="F2241" s="5" t="str">
        <f t="shared" si="229"/>
        <v/>
      </c>
    </row>
    <row r="2242" spans="1:6" x14ac:dyDescent="0.2">
      <c r="A2242" t="str">
        <f t="shared" si="224"/>
        <v/>
      </c>
      <c r="B2242" s="5" t="str">
        <f t="shared" si="225"/>
        <v/>
      </c>
      <c r="C2242" s="5" t="str">
        <f t="shared" si="226"/>
        <v/>
      </c>
      <c r="D2242" s="5" t="str">
        <f t="shared" si="227"/>
        <v/>
      </c>
      <c r="E2242" s="5" t="str">
        <f t="shared" si="228"/>
        <v/>
      </c>
      <c r="F2242" s="5" t="str">
        <f t="shared" si="229"/>
        <v/>
      </c>
    </row>
    <row r="2243" spans="1:6" x14ac:dyDescent="0.2">
      <c r="A2243" t="str">
        <f t="shared" si="224"/>
        <v/>
      </c>
      <c r="B2243" s="5" t="str">
        <f t="shared" si="225"/>
        <v/>
      </c>
      <c r="C2243" s="5" t="str">
        <f t="shared" si="226"/>
        <v/>
      </c>
      <c r="D2243" s="5" t="str">
        <f t="shared" si="227"/>
        <v/>
      </c>
      <c r="E2243" s="5" t="str">
        <f t="shared" si="228"/>
        <v/>
      </c>
      <c r="F2243" s="5" t="str">
        <f t="shared" si="229"/>
        <v/>
      </c>
    </row>
    <row r="2244" spans="1:6" x14ac:dyDescent="0.2">
      <c r="A2244" t="str">
        <f t="shared" si="224"/>
        <v/>
      </c>
      <c r="B2244" s="5" t="str">
        <f t="shared" si="225"/>
        <v/>
      </c>
      <c r="C2244" s="5" t="str">
        <f t="shared" si="226"/>
        <v/>
      </c>
      <c r="D2244" s="5" t="str">
        <f t="shared" si="227"/>
        <v/>
      </c>
      <c r="E2244" s="5" t="str">
        <f t="shared" si="228"/>
        <v/>
      </c>
      <c r="F2244" s="5" t="str">
        <f t="shared" si="229"/>
        <v/>
      </c>
    </row>
    <row r="2245" spans="1:6" x14ac:dyDescent="0.2">
      <c r="A2245" t="str">
        <f t="shared" si="224"/>
        <v/>
      </c>
      <c r="B2245" s="5" t="str">
        <f t="shared" si="225"/>
        <v/>
      </c>
      <c r="C2245" s="5" t="str">
        <f t="shared" si="226"/>
        <v/>
      </c>
      <c r="D2245" s="5" t="str">
        <f t="shared" si="227"/>
        <v/>
      </c>
      <c r="E2245" s="5" t="str">
        <f t="shared" si="228"/>
        <v/>
      </c>
      <c r="F2245" s="5" t="str">
        <f t="shared" si="229"/>
        <v/>
      </c>
    </row>
    <row r="2246" spans="1:6" x14ac:dyDescent="0.2">
      <c r="A2246" t="str">
        <f t="shared" si="224"/>
        <v/>
      </c>
      <c r="B2246" s="5" t="str">
        <f t="shared" si="225"/>
        <v/>
      </c>
      <c r="C2246" s="5" t="str">
        <f t="shared" si="226"/>
        <v/>
      </c>
      <c r="D2246" s="5" t="str">
        <f t="shared" si="227"/>
        <v/>
      </c>
      <c r="E2246" s="5" t="str">
        <f t="shared" si="228"/>
        <v/>
      </c>
      <c r="F2246" s="5" t="str">
        <f t="shared" si="229"/>
        <v/>
      </c>
    </row>
    <row r="2247" spans="1:6" x14ac:dyDescent="0.2">
      <c r="A2247" t="str">
        <f t="shared" si="224"/>
        <v/>
      </c>
      <c r="B2247" s="5" t="str">
        <f t="shared" si="225"/>
        <v/>
      </c>
      <c r="C2247" s="5" t="str">
        <f t="shared" si="226"/>
        <v/>
      </c>
      <c r="D2247" s="5" t="str">
        <f t="shared" si="227"/>
        <v/>
      </c>
      <c r="E2247" s="5" t="str">
        <f t="shared" si="228"/>
        <v/>
      </c>
      <c r="F2247" s="5" t="str">
        <f t="shared" si="229"/>
        <v/>
      </c>
    </row>
    <row r="2248" spans="1:6" x14ac:dyDescent="0.2">
      <c r="A2248" t="str">
        <f t="shared" si="224"/>
        <v/>
      </c>
      <c r="B2248" s="5" t="str">
        <f t="shared" si="225"/>
        <v/>
      </c>
      <c r="C2248" s="5" t="str">
        <f t="shared" si="226"/>
        <v/>
      </c>
      <c r="D2248" s="5" t="str">
        <f t="shared" si="227"/>
        <v/>
      </c>
      <c r="E2248" s="5" t="str">
        <f t="shared" si="228"/>
        <v/>
      </c>
      <c r="F2248" s="5" t="str">
        <f t="shared" si="229"/>
        <v/>
      </c>
    </row>
    <row r="2249" spans="1:6" x14ac:dyDescent="0.2">
      <c r="A2249" t="str">
        <f t="shared" si="224"/>
        <v/>
      </c>
      <c r="B2249" s="5" t="str">
        <f t="shared" si="225"/>
        <v/>
      </c>
      <c r="C2249" s="5" t="str">
        <f t="shared" si="226"/>
        <v/>
      </c>
      <c r="D2249" s="5" t="str">
        <f t="shared" si="227"/>
        <v/>
      </c>
      <c r="E2249" s="5" t="str">
        <f t="shared" si="228"/>
        <v/>
      </c>
      <c r="F2249" s="5" t="str">
        <f t="shared" si="229"/>
        <v/>
      </c>
    </row>
    <row r="2250" spans="1:6" x14ac:dyDescent="0.2">
      <c r="A2250" t="str">
        <f t="shared" si="224"/>
        <v/>
      </c>
      <c r="B2250" s="5" t="str">
        <f t="shared" si="225"/>
        <v/>
      </c>
      <c r="C2250" s="5" t="str">
        <f t="shared" si="226"/>
        <v/>
      </c>
      <c r="D2250" s="5" t="str">
        <f t="shared" si="227"/>
        <v/>
      </c>
      <c r="E2250" s="5" t="str">
        <f t="shared" si="228"/>
        <v/>
      </c>
      <c r="F2250" s="5" t="str">
        <f t="shared" si="229"/>
        <v/>
      </c>
    </row>
    <row r="2251" spans="1:6" x14ac:dyDescent="0.2">
      <c r="A2251" t="str">
        <f t="shared" si="224"/>
        <v/>
      </c>
      <c r="B2251" s="5" t="str">
        <f t="shared" si="225"/>
        <v/>
      </c>
      <c r="C2251" s="5" t="str">
        <f t="shared" si="226"/>
        <v/>
      </c>
      <c r="D2251" s="5" t="str">
        <f t="shared" si="227"/>
        <v/>
      </c>
      <c r="E2251" s="5" t="str">
        <f t="shared" si="228"/>
        <v/>
      </c>
      <c r="F2251" s="5" t="str">
        <f t="shared" si="229"/>
        <v/>
      </c>
    </row>
    <row r="2252" spans="1:6" x14ac:dyDescent="0.2">
      <c r="A2252" t="str">
        <f t="shared" si="224"/>
        <v/>
      </c>
      <c r="B2252" s="5" t="str">
        <f t="shared" si="225"/>
        <v/>
      </c>
      <c r="C2252" s="5" t="str">
        <f t="shared" si="226"/>
        <v/>
      </c>
      <c r="D2252" s="5" t="str">
        <f t="shared" si="227"/>
        <v/>
      </c>
      <c r="E2252" s="5" t="str">
        <f t="shared" si="228"/>
        <v/>
      </c>
      <c r="F2252" s="5" t="str">
        <f t="shared" si="229"/>
        <v/>
      </c>
    </row>
    <row r="2253" spans="1:6" x14ac:dyDescent="0.2">
      <c r="A2253" t="str">
        <f t="shared" si="224"/>
        <v/>
      </c>
      <c r="B2253" s="5" t="str">
        <f t="shared" si="225"/>
        <v/>
      </c>
      <c r="C2253" s="5" t="str">
        <f t="shared" si="226"/>
        <v/>
      </c>
      <c r="D2253" s="5" t="str">
        <f t="shared" si="227"/>
        <v/>
      </c>
      <c r="E2253" s="5" t="str">
        <f t="shared" si="228"/>
        <v/>
      </c>
      <c r="F2253" s="5" t="str">
        <f t="shared" si="229"/>
        <v/>
      </c>
    </row>
    <row r="2254" spans="1:6" x14ac:dyDescent="0.2">
      <c r="A2254" t="str">
        <f t="shared" si="224"/>
        <v/>
      </c>
      <c r="B2254" s="5" t="str">
        <f t="shared" si="225"/>
        <v/>
      </c>
      <c r="C2254" s="5" t="str">
        <f t="shared" si="226"/>
        <v/>
      </c>
      <c r="D2254" s="5" t="str">
        <f t="shared" si="227"/>
        <v/>
      </c>
      <c r="E2254" s="5" t="str">
        <f t="shared" si="228"/>
        <v/>
      </c>
      <c r="F2254" s="5" t="str">
        <f t="shared" si="229"/>
        <v/>
      </c>
    </row>
    <row r="2255" spans="1:6" x14ac:dyDescent="0.2">
      <c r="A2255" t="str">
        <f t="shared" si="224"/>
        <v/>
      </c>
      <c r="B2255" s="5" t="str">
        <f t="shared" si="225"/>
        <v/>
      </c>
      <c r="C2255" s="5" t="str">
        <f t="shared" si="226"/>
        <v/>
      </c>
      <c r="D2255" s="5" t="str">
        <f t="shared" si="227"/>
        <v/>
      </c>
      <c r="E2255" s="5" t="str">
        <f t="shared" si="228"/>
        <v/>
      </c>
      <c r="F2255" s="5" t="str">
        <f t="shared" si="229"/>
        <v/>
      </c>
    </row>
    <row r="2256" spans="1:6" x14ac:dyDescent="0.2">
      <c r="A2256" t="str">
        <f t="shared" si="224"/>
        <v/>
      </c>
      <c r="B2256" s="5" t="str">
        <f t="shared" si="225"/>
        <v/>
      </c>
      <c r="C2256" s="5" t="str">
        <f t="shared" si="226"/>
        <v/>
      </c>
      <c r="D2256" s="5" t="str">
        <f t="shared" si="227"/>
        <v/>
      </c>
      <c r="E2256" s="5" t="str">
        <f t="shared" si="228"/>
        <v/>
      </c>
      <c r="F2256" s="5" t="str">
        <f t="shared" si="229"/>
        <v/>
      </c>
    </row>
    <row r="2257" spans="1:6" x14ac:dyDescent="0.2">
      <c r="A2257" t="str">
        <f t="shared" si="224"/>
        <v/>
      </c>
      <c r="B2257" s="5" t="str">
        <f t="shared" si="225"/>
        <v/>
      </c>
      <c r="C2257" s="5" t="str">
        <f t="shared" si="226"/>
        <v/>
      </c>
      <c r="D2257" s="5" t="str">
        <f t="shared" si="227"/>
        <v/>
      </c>
      <c r="E2257" s="5" t="str">
        <f t="shared" si="228"/>
        <v/>
      </c>
      <c r="F2257" s="5" t="str">
        <f t="shared" si="229"/>
        <v/>
      </c>
    </row>
    <row r="2258" spans="1:6" x14ac:dyDescent="0.2">
      <c r="A2258" t="str">
        <f t="shared" si="224"/>
        <v/>
      </c>
      <c r="B2258" s="5" t="str">
        <f t="shared" si="225"/>
        <v/>
      </c>
      <c r="C2258" s="5" t="str">
        <f t="shared" si="226"/>
        <v/>
      </c>
      <c r="D2258" s="5" t="str">
        <f t="shared" si="227"/>
        <v/>
      </c>
      <c r="E2258" s="5" t="str">
        <f t="shared" si="228"/>
        <v/>
      </c>
      <c r="F2258" s="5" t="str">
        <f t="shared" si="229"/>
        <v/>
      </c>
    </row>
    <row r="2259" spans="1:6" x14ac:dyDescent="0.2">
      <c r="A2259" t="str">
        <f t="shared" si="224"/>
        <v/>
      </c>
      <c r="B2259" s="5" t="str">
        <f t="shared" si="225"/>
        <v/>
      </c>
      <c r="C2259" s="5" t="str">
        <f t="shared" si="226"/>
        <v/>
      </c>
      <c r="D2259" s="5" t="str">
        <f t="shared" si="227"/>
        <v/>
      </c>
      <c r="E2259" s="5" t="str">
        <f t="shared" si="228"/>
        <v/>
      </c>
      <c r="F2259" s="5" t="str">
        <f t="shared" si="229"/>
        <v/>
      </c>
    </row>
    <row r="2260" spans="1:6" x14ac:dyDescent="0.2">
      <c r="A2260" t="str">
        <f t="shared" si="224"/>
        <v/>
      </c>
      <c r="B2260" s="5" t="str">
        <f t="shared" si="225"/>
        <v/>
      </c>
      <c r="C2260" s="5" t="str">
        <f t="shared" si="226"/>
        <v/>
      </c>
      <c r="D2260" s="5" t="str">
        <f t="shared" si="227"/>
        <v/>
      </c>
      <c r="E2260" s="5" t="str">
        <f t="shared" si="228"/>
        <v/>
      </c>
      <c r="F2260" s="5" t="str">
        <f t="shared" si="229"/>
        <v/>
      </c>
    </row>
    <row r="2261" spans="1:6" x14ac:dyDescent="0.2">
      <c r="A2261" t="str">
        <f t="shared" ref="A2261:A2324" si="230">IF(OR(B2261&lt;50,B2261=""),"",A2260+1)</f>
        <v/>
      </c>
      <c r="B2261" s="5" t="str">
        <f t="shared" ref="B2261:B2324" si="231">+F2260</f>
        <v/>
      </c>
      <c r="C2261" s="5" t="str">
        <f t="shared" ref="C2261:C2324" si="232">IF(B2261="","",B2261*J$3)</f>
        <v/>
      </c>
      <c r="D2261" s="5" t="str">
        <f t="shared" ref="D2261:D2324" si="233">IF(B2261="","",C2261-E2261)</f>
        <v/>
      </c>
      <c r="E2261" s="5" t="str">
        <f t="shared" ref="E2261:E2324" si="234">IF(B2261="","",+B2261*($J$2/12))</f>
        <v/>
      </c>
      <c r="F2261" s="5" t="str">
        <f t="shared" ref="F2261:F2324" si="235">IF(OR(B2261&lt;50,B2261=""),"",B2261-D2261)</f>
        <v/>
      </c>
    </row>
    <row r="2262" spans="1:6" x14ac:dyDescent="0.2">
      <c r="A2262" t="str">
        <f t="shared" si="230"/>
        <v/>
      </c>
      <c r="B2262" s="5" t="str">
        <f t="shared" si="231"/>
        <v/>
      </c>
      <c r="C2262" s="5" t="str">
        <f t="shared" si="232"/>
        <v/>
      </c>
      <c r="D2262" s="5" t="str">
        <f t="shared" si="233"/>
        <v/>
      </c>
      <c r="E2262" s="5" t="str">
        <f t="shared" si="234"/>
        <v/>
      </c>
      <c r="F2262" s="5" t="str">
        <f t="shared" si="235"/>
        <v/>
      </c>
    </row>
    <row r="2263" spans="1:6" x14ac:dyDescent="0.2">
      <c r="A2263" t="str">
        <f t="shared" si="230"/>
        <v/>
      </c>
      <c r="B2263" s="5" t="str">
        <f t="shared" si="231"/>
        <v/>
      </c>
      <c r="C2263" s="5" t="str">
        <f t="shared" si="232"/>
        <v/>
      </c>
      <c r="D2263" s="5" t="str">
        <f t="shared" si="233"/>
        <v/>
      </c>
      <c r="E2263" s="5" t="str">
        <f t="shared" si="234"/>
        <v/>
      </c>
      <c r="F2263" s="5" t="str">
        <f t="shared" si="235"/>
        <v/>
      </c>
    </row>
    <row r="2264" spans="1:6" x14ac:dyDescent="0.2">
      <c r="A2264" t="str">
        <f t="shared" si="230"/>
        <v/>
      </c>
      <c r="B2264" s="5" t="str">
        <f t="shared" si="231"/>
        <v/>
      </c>
      <c r="C2264" s="5" t="str">
        <f t="shared" si="232"/>
        <v/>
      </c>
      <c r="D2264" s="5" t="str">
        <f t="shared" si="233"/>
        <v/>
      </c>
      <c r="E2264" s="5" t="str">
        <f t="shared" si="234"/>
        <v/>
      </c>
      <c r="F2264" s="5" t="str">
        <f t="shared" si="235"/>
        <v/>
      </c>
    </row>
    <row r="2265" spans="1:6" x14ac:dyDescent="0.2">
      <c r="A2265" t="str">
        <f t="shared" si="230"/>
        <v/>
      </c>
      <c r="B2265" s="5" t="str">
        <f t="shared" si="231"/>
        <v/>
      </c>
      <c r="C2265" s="5" t="str">
        <f t="shared" si="232"/>
        <v/>
      </c>
      <c r="D2265" s="5" t="str">
        <f t="shared" si="233"/>
        <v/>
      </c>
      <c r="E2265" s="5" t="str">
        <f t="shared" si="234"/>
        <v/>
      </c>
      <c r="F2265" s="5" t="str">
        <f t="shared" si="235"/>
        <v/>
      </c>
    </row>
    <row r="2266" spans="1:6" x14ac:dyDescent="0.2">
      <c r="A2266" t="str">
        <f t="shared" si="230"/>
        <v/>
      </c>
      <c r="B2266" s="5" t="str">
        <f t="shared" si="231"/>
        <v/>
      </c>
      <c r="C2266" s="5" t="str">
        <f t="shared" si="232"/>
        <v/>
      </c>
      <c r="D2266" s="5" t="str">
        <f t="shared" si="233"/>
        <v/>
      </c>
      <c r="E2266" s="5" t="str">
        <f t="shared" si="234"/>
        <v/>
      </c>
      <c r="F2266" s="5" t="str">
        <f t="shared" si="235"/>
        <v/>
      </c>
    </row>
    <row r="2267" spans="1:6" x14ac:dyDescent="0.2">
      <c r="A2267" t="str">
        <f t="shared" si="230"/>
        <v/>
      </c>
      <c r="B2267" s="5" t="str">
        <f t="shared" si="231"/>
        <v/>
      </c>
      <c r="C2267" s="5" t="str">
        <f t="shared" si="232"/>
        <v/>
      </c>
      <c r="D2267" s="5" t="str">
        <f t="shared" si="233"/>
        <v/>
      </c>
      <c r="E2267" s="5" t="str">
        <f t="shared" si="234"/>
        <v/>
      </c>
      <c r="F2267" s="5" t="str">
        <f t="shared" si="235"/>
        <v/>
      </c>
    </row>
    <row r="2268" spans="1:6" x14ac:dyDescent="0.2">
      <c r="A2268" t="str">
        <f t="shared" si="230"/>
        <v/>
      </c>
      <c r="B2268" s="5" t="str">
        <f t="shared" si="231"/>
        <v/>
      </c>
      <c r="C2268" s="5" t="str">
        <f t="shared" si="232"/>
        <v/>
      </c>
      <c r="D2268" s="5" t="str">
        <f t="shared" si="233"/>
        <v/>
      </c>
      <c r="E2268" s="5" t="str">
        <f t="shared" si="234"/>
        <v/>
      </c>
      <c r="F2268" s="5" t="str">
        <f t="shared" si="235"/>
        <v/>
      </c>
    </row>
    <row r="2269" spans="1:6" x14ac:dyDescent="0.2">
      <c r="A2269" t="str">
        <f t="shared" si="230"/>
        <v/>
      </c>
      <c r="B2269" s="5" t="str">
        <f t="shared" si="231"/>
        <v/>
      </c>
      <c r="C2269" s="5" t="str">
        <f t="shared" si="232"/>
        <v/>
      </c>
      <c r="D2269" s="5" t="str">
        <f t="shared" si="233"/>
        <v/>
      </c>
      <c r="E2269" s="5" t="str">
        <f t="shared" si="234"/>
        <v/>
      </c>
      <c r="F2269" s="5" t="str">
        <f t="shared" si="235"/>
        <v/>
      </c>
    </row>
    <row r="2270" spans="1:6" x14ac:dyDescent="0.2">
      <c r="A2270" t="str">
        <f t="shared" si="230"/>
        <v/>
      </c>
      <c r="B2270" s="5" t="str">
        <f t="shared" si="231"/>
        <v/>
      </c>
      <c r="C2270" s="5" t="str">
        <f t="shared" si="232"/>
        <v/>
      </c>
      <c r="D2270" s="5" t="str">
        <f t="shared" si="233"/>
        <v/>
      </c>
      <c r="E2270" s="5" t="str">
        <f t="shared" si="234"/>
        <v/>
      </c>
      <c r="F2270" s="5" t="str">
        <f t="shared" si="235"/>
        <v/>
      </c>
    </row>
    <row r="2271" spans="1:6" x14ac:dyDescent="0.2">
      <c r="A2271" t="str">
        <f t="shared" si="230"/>
        <v/>
      </c>
      <c r="B2271" s="5" t="str">
        <f t="shared" si="231"/>
        <v/>
      </c>
      <c r="C2271" s="5" t="str">
        <f t="shared" si="232"/>
        <v/>
      </c>
      <c r="D2271" s="5" t="str">
        <f t="shared" si="233"/>
        <v/>
      </c>
      <c r="E2271" s="5" t="str">
        <f t="shared" si="234"/>
        <v/>
      </c>
      <c r="F2271" s="5" t="str">
        <f t="shared" si="235"/>
        <v/>
      </c>
    </row>
    <row r="2272" spans="1:6" x14ac:dyDescent="0.2">
      <c r="A2272" t="str">
        <f t="shared" si="230"/>
        <v/>
      </c>
      <c r="B2272" s="5" t="str">
        <f t="shared" si="231"/>
        <v/>
      </c>
      <c r="C2272" s="5" t="str">
        <f t="shared" si="232"/>
        <v/>
      </c>
      <c r="D2272" s="5" t="str">
        <f t="shared" si="233"/>
        <v/>
      </c>
      <c r="E2272" s="5" t="str">
        <f t="shared" si="234"/>
        <v/>
      </c>
      <c r="F2272" s="5" t="str">
        <f t="shared" si="235"/>
        <v/>
      </c>
    </row>
    <row r="2273" spans="1:6" x14ac:dyDescent="0.2">
      <c r="A2273" t="str">
        <f t="shared" si="230"/>
        <v/>
      </c>
      <c r="B2273" s="5" t="str">
        <f t="shared" si="231"/>
        <v/>
      </c>
      <c r="C2273" s="5" t="str">
        <f t="shared" si="232"/>
        <v/>
      </c>
      <c r="D2273" s="5" t="str">
        <f t="shared" si="233"/>
        <v/>
      </c>
      <c r="E2273" s="5" t="str">
        <f t="shared" si="234"/>
        <v/>
      </c>
      <c r="F2273" s="5" t="str">
        <f t="shared" si="235"/>
        <v/>
      </c>
    </row>
    <row r="2274" spans="1:6" x14ac:dyDescent="0.2">
      <c r="A2274" t="str">
        <f t="shared" si="230"/>
        <v/>
      </c>
      <c r="B2274" s="5" t="str">
        <f t="shared" si="231"/>
        <v/>
      </c>
      <c r="C2274" s="5" t="str">
        <f t="shared" si="232"/>
        <v/>
      </c>
      <c r="D2274" s="5" t="str">
        <f t="shared" si="233"/>
        <v/>
      </c>
      <c r="E2274" s="5" t="str">
        <f t="shared" si="234"/>
        <v/>
      </c>
      <c r="F2274" s="5" t="str">
        <f t="shared" si="235"/>
        <v/>
      </c>
    </row>
    <row r="2275" spans="1:6" x14ac:dyDescent="0.2">
      <c r="A2275" t="str">
        <f t="shared" si="230"/>
        <v/>
      </c>
      <c r="B2275" s="5" t="str">
        <f t="shared" si="231"/>
        <v/>
      </c>
      <c r="C2275" s="5" t="str">
        <f t="shared" si="232"/>
        <v/>
      </c>
      <c r="D2275" s="5" t="str">
        <f t="shared" si="233"/>
        <v/>
      </c>
      <c r="E2275" s="5" t="str">
        <f t="shared" si="234"/>
        <v/>
      </c>
      <c r="F2275" s="5" t="str">
        <f t="shared" si="235"/>
        <v/>
      </c>
    </row>
    <row r="2276" spans="1:6" x14ac:dyDescent="0.2">
      <c r="A2276" t="str">
        <f t="shared" si="230"/>
        <v/>
      </c>
      <c r="B2276" s="5" t="str">
        <f t="shared" si="231"/>
        <v/>
      </c>
      <c r="C2276" s="5" t="str">
        <f t="shared" si="232"/>
        <v/>
      </c>
      <c r="D2276" s="5" t="str">
        <f t="shared" si="233"/>
        <v/>
      </c>
      <c r="E2276" s="5" t="str">
        <f t="shared" si="234"/>
        <v/>
      </c>
      <c r="F2276" s="5" t="str">
        <f t="shared" si="235"/>
        <v/>
      </c>
    </row>
    <row r="2277" spans="1:6" x14ac:dyDescent="0.2">
      <c r="A2277" t="str">
        <f t="shared" si="230"/>
        <v/>
      </c>
      <c r="B2277" s="5" t="str">
        <f t="shared" si="231"/>
        <v/>
      </c>
      <c r="C2277" s="5" t="str">
        <f t="shared" si="232"/>
        <v/>
      </c>
      <c r="D2277" s="5" t="str">
        <f t="shared" si="233"/>
        <v/>
      </c>
      <c r="E2277" s="5" t="str">
        <f t="shared" si="234"/>
        <v/>
      </c>
      <c r="F2277" s="5" t="str">
        <f t="shared" si="235"/>
        <v/>
      </c>
    </row>
    <row r="2278" spans="1:6" x14ac:dyDescent="0.2">
      <c r="A2278" t="str">
        <f t="shared" si="230"/>
        <v/>
      </c>
      <c r="B2278" s="5" t="str">
        <f t="shared" si="231"/>
        <v/>
      </c>
      <c r="C2278" s="5" t="str">
        <f t="shared" si="232"/>
        <v/>
      </c>
      <c r="D2278" s="5" t="str">
        <f t="shared" si="233"/>
        <v/>
      </c>
      <c r="E2278" s="5" t="str">
        <f t="shared" si="234"/>
        <v/>
      </c>
      <c r="F2278" s="5" t="str">
        <f t="shared" si="235"/>
        <v/>
      </c>
    </row>
    <row r="2279" spans="1:6" x14ac:dyDescent="0.2">
      <c r="A2279" t="str">
        <f t="shared" si="230"/>
        <v/>
      </c>
      <c r="B2279" s="5" t="str">
        <f t="shared" si="231"/>
        <v/>
      </c>
      <c r="C2279" s="5" t="str">
        <f t="shared" si="232"/>
        <v/>
      </c>
      <c r="D2279" s="5" t="str">
        <f t="shared" si="233"/>
        <v/>
      </c>
      <c r="E2279" s="5" t="str">
        <f t="shared" si="234"/>
        <v/>
      </c>
      <c r="F2279" s="5" t="str">
        <f t="shared" si="235"/>
        <v/>
      </c>
    </row>
    <row r="2280" spans="1:6" x14ac:dyDescent="0.2">
      <c r="A2280" t="str">
        <f t="shared" si="230"/>
        <v/>
      </c>
      <c r="B2280" s="5" t="str">
        <f t="shared" si="231"/>
        <v/>
      </c>
      <c r="C2280" s="5" t="str">
        <f t="shared" si="232"/>
        <v/>
      </c>
      <c r="D2280" s="5" t="str">
        <f t="shared" si="233"/>
        <v/>
      </c>
      <c r="E2280" s="5" t="str">
        <f t="shared" si="234"/>
        <v/>
      </c>
      <c r="F2280" s="5" t="str">
        <f t="shared" si="235"/>
        <v/>
      </c>
    </row>
    <row r="2281" spans="1:6" x14ac:dyDescent="0.2">
      <c r="A2281" t="str">
        <f t="shared" si="230"/>
        <v/>
      </c>
      <c r="B2281" s="5" t="str">
        <f t="shared" si="231"/>
        <v/>
      </c>
      <c r="C2281" s="5" t="str">
        <f t="shared" si="232"/>
        <v/>
      </c>
      <c r="D2281" s="5" t="str">
        <f t="shared" si="233"/>
        <v/>
      </c>
      <c r="E2281" s="5" t="str">
        <f t="shared" si="234"/>
        <v/>
      </c>
      <c r="F2281" s="5" t="str">
        <f t="shared" si="235"/>
        <v/>
      </c>
    </row>
    <row r="2282" spans="1:6" x14ac:dyDescent="0.2">
      <c r="A2282" t="str">
        <f t="shared" si="230"/>
        <v/>
      </c>
      <c r="B2282" s="5" t="str">
        <f t="shared" si="231"/>
        <v/>
      </c>
      <c r="C2282" s="5" t="str">
        <f t="shared" si="232"/>
        <v/>
      </c>
      <c r="D2282" s="5" t="str">
        <f t="shared" si="233"/>
        <v/>
      </c>
      <c r="E2282" s="5" t="str">
        <f t="shared" si="234"/>
        <v/>
      </c>
      <c r="F2282" s="5" t="str">
        <f t="shared" si="235"/>
        <v/>
      </c>
    </row>
    <row r="2283" spans="1:6" x14ac:dyDescent="0.2">
      <c r="A2283" t="str">
        <f t="shared" si="230"/>
        <v/>
      </c>
      <c r="B2283" s="5" t="str">
        <f t="shared" si="231"/>
        <v/>
      </c>
      <c r="C2283" s="5" t="str">
        <f t="shared" si="232"/>
        <v/>
      </c>
      <c r="D2283" s="5" t="str">
        <f t="shared" si="233"/>
        <v/>
      </c>
      <c r="E2283" s="5" t="str">
        <f t="shared" si="234"/>
        <v/>
      </c>
      <c r="F2283" s="5" t="str">
        <f t="shared" si="235"/>
        <v/>
      </c>
    </row>
    <row r="2284" spans="1:6" x14ac:dyDescent="0.2">
      <c r="A2284" t="str">
        <f t="shared" si="230"/>
        <v/>
      </c>
      <c r="B2284" s="5" t="str">
        <f t="shared" si="231"/>
        <v/>
      </c>
      <c r="C2284" s="5" t="str">
        <f t="shared" si="232"/>
        <v/>
      </c>
      <c r="D2284" s="5" t="str">
        <f t="shared" si="233"/>
        <v/>
      </c>
      <c r="E2284" s="5" t="str">
        <f t="shared" si="234"/>
        <v/>
      </c>
      <c r="F2284" s="5" t="str">
        <f t="shared" si="235"/>
        <v/>
      </c>
    </row>
    <row r="2285" spans="1:6" x14ac:dyDescent="0.2">
      <c r="A2285" t="str">
        <f t="shared" si="230"/>
        <v/>
      </c>
      <c r="B2285" s="5" t="str">
        <f t="shared" si="231"/>
        <v/>
      </c>
      <c r="C2285" s="5" t="str">
        <f t="shared" si="232"/>
        <v/>
      </c>
      <c r="D2285" s="5" t="str">
        <f t="shared" si="233"/>
        <v/>
      </c>
      <c r="E2285" s="5" t="str">
        <f t="shared" si="234"/>
        <v/>
      </c>
      <c r="F2285" s="5" t="str">
        <f t="shared" si="235"/>
        <v/>
      </c>
    </row>
    <row r="2286" spans="1:6" x14ac:dyDescent="0.2">
      <c r="A2286" t="str">
        <f t="shared" si="230"/>
        <v/>
      </c>
      <c r="B2286" s="5" t="str">
        <f t="shared" si="231"/>
        <v/>
      </c>
      <c r="C2286" s="5" t="str">
        <f t="shared" si="232"/>
        <v/>
      </c>
      <c r="D2286" s="5" t="str">
        <f t="shared" si="233"/>
        <v/>
      </c>
      <c r="E2286" s="5" t="str">
        <f t="shared" si="234"/>
        <v/>
      </c>
      <c r="F2286" s="5" t="str">
        <f t="shared" si="235"/>
        <v/>
      </c>
    </row>
    <row r="2287" spans="1:6" x14ac:dyDescent="0.2">
      <c r="A2287" t="str">
        <f t="shared" si="230"/>
        <v/>
      </c>
      <c r="B2287" s="5" t="str">
        <f t="shared" si="231"/>
        <v/>
      </c>
      <c r="C2287" s="5" t="str">
        <f t="shared" si="232"/>
        <v/>
      </c>
      <c r="D2287" s="5" t="str">
        <f t="shared" si="233"/>
        <v/>
      </c>
      <c r="E2287" s="5" t="str">
        <f t="shared" si="234"/>
        <v/>
      </c>
      <c r="F2287" s="5" t="str">
        <f t="shared" si="235"/>
        <v/>
      </c>
    </row>
    <row r="2288" spans="1:6" x14ac:dyDescent="0.2">
      <c r="A2288" t="str">
        <f t="shared" si="230"/>
        <v/>
      </c>
      <c r="B2288" s="5" t="str">
        <f t="shared" si="231"/>
        <v/>
      </c>
      <c r="C2288" s="5" t="str">
        <f t="shared" si="232"/>
        <v/>
      </c>
      <c r="D2288" s="5" t="str">
        <f t="shared" si="233"/>
        <v/>
      </c>
      <c r="E2288" s="5" t="str">
        <f t="shared" si="234"/>
        <v/>
      </c>
      <c r="F2288" s="5" t="str">
        <f t="shared" si="235"/>
        <v/>
      </c>
    </row>
    <row r="2289" spans="1:6" x14ac:dyDescent="0.2">
      <c r="A2289" t="str">
        <f t="shared" si="230"/>
        <v/>
      </c>
      <c r="B2289" s="5" t="str">
        <f t="shared" si="231"/>
        <v/>
      </c>
      <c r="C2289" s="5" t="str">
        <f t="shared" si="232"/>
        <v/>
      </c>
      <c r="D2289" s="5" t="str">
        <f t="shared" si="233"/>
        <v/>
      </c>
      <c r="E2289" s="5" t="str">
        <f t="shared" si="234"/>
        <v/>
      </c>
      <c r="F2289" s="5" t="str">
        <f t="shared" si="235"/>
        <v/>
      </c>
    </row>
    <row r="2290" spans="1:6" x14ac:dyDescent="0.2">
      <c r="A2290" t="str">
        <f t="shared" si="230"/>
        <v/>
      </c>
      <c r="B2290" s="5" t="str">
        <f t="shared" si="231"/>
        <v/>
      </c>
      <c r="C2290" s="5" t="str">
        <f t="shared" si="232"/>
        <v/>
      </c>
      <c r="D2290" s="5" t="str">
        <f t="shared" si="233"/>
        <v/>
      </c>
      <c r="E2290" s="5" t="str">
        <f t="shared" si="234"/>
        <v/>
      </c>
      <c r="F2290" s="5" t="str">
        <f t="shared" si="235"/>
        <v/>
      </c>
    </row>
    <row r="2291" spans="1:6" x14ac:dyDescent="0.2">
      <c r="A2291" t="str">
        <f t="shared" si="230"/>
        <v/>
      </c>
      <c r="B2291" s="5" t="str">
        <f t="shared" si="231"/>
        <v/>
      </c>
      <c r="C2291" s="5" t="str">
        <f t="shared" si="232"/>
        <v/>
      </c>
      <c r="D2291" s="5" t="str">
        <f t="shared" si="233"/>
        <v/>
      </c>
      <c r="E2291" s="5" t="str">
        <f t="shared" si="234"/>
        <v/>
      </c>
      <c r="F2291" s="5" t="str">
        <f t="shared" si="235"/>
        <v/>
      </c>
    </row>
    <row r="2292" spans="1:6" x14ac:dyDescent="0.2">
      <c r="A2292" t="str">
        <f t="shared" si="230"/>
        <v/>
      </c>
      <c r="B2292" s="5" t="str">
        <f t="shared" si="231"/>
        <v/>
      </c>
      <c r="C2292" s="5" t="str">
        <f t="shared" si="232"/>
        <v/>
      </c>
      <c r="D2292" s="5" t="str">
        <f t="shared" si="233"/>
        <v/>
      </c>
      <c r="E2292" s="5" t="str">
        <f t="shared" si="234"/>
        <v/>
      </c>
      <c r="F2292" s="5" t="str">
        <f t="shared" si="235"/>
        <v/>
      </c>
    </row>
    <row r="2293" spans="1:6" x14ac:dyDescent="0.2">
      <c r="A2293" t="str">
        <f t="shared" si="230"/>
        <v/>
      </c>
      <c r="B2293" s="5" t="str">
        <f t="shared" si="231"/>
        <v/>
      </c>
      <c r="C2293" s="5" t="str">
        <f t="shared" si="232"/>
        <v/>
      </c>
      <c r="D2293" s="5" t="str">
        <f t="shared" si="233"/>
        <v/>
      </c>
      <c r="E2293" s="5" t="str">
        <f t="shared" si="234"/>
        <v/>
      </c>
      <c r="F2293" s="5" t="str">
        <f t="shared" si="235"/>
        <v/>
      </c>
    </row>
    <row r="2294" spans="1:6" x14ac:dyDescent="0.2">
      <c r="A2294" t="str">
        <f t="shared" si="230"/>
        <v/>
      </c>
      <c r="B2294" s="5" t="str">
        <f t="shared" si="231"/>
        <v/>
      </c>
      <c r="C2294" s="5" t="str">
        <f t="shared" si="232"/>
        <v/>
      </c>
      <c r="D2294" s="5" t="str">
        <f t="shared" si="233"/>
        <v/>
      </c>
      <c r="E2294" s="5" t="str">
        <f t="shared" si="234"/>
        <v/>
      </c>
      <c r="F2294" s="5" t="str">
        <f t="shared" si="235"/>
        <v/>
      </c>
    </row>
    <row r="2295" spans="1:6" x14ac:dyDescent="0.2">
      <c r="A2295" t="str">
        <f t="shared" si="230"/>
        <v/>
      </c>
      <c r="B2295" s="5" t="str">
        <f t="shared" si="231"/>
        <v/>
      </c>
      <c r="C2295" s="5" t="str">
        <f t="shared" si="232"/>
        <v/>
      </c>
      <c r="D2295" s="5" t="str">
        <f t="shared" si="233"/>
        <v/>
      </c>
      <c r="E2295" s="5" t="str">
        <f t="shared" si="234"/>
        <v/>
      </c>
      <c r="F2295" s="5" t="str">
        <f t="shared" si="235"/>
        <v/>
      </c>
    </row>
    <row r="2296" spans="1:6" x14ac:dyDescent="0.2">
      <c r="A2296" t="str">
        <f t="shared" si="230"/>
        <v/>
      </c>
      <c r="B2296" s="5" t="str">
        <f t="shared" si="231"/>
        <v/>
      </c>
      <c r="C2296" s="5" t="str">
        <f t="shared" si="232"/>
        <v/>
      </c>
      <c r="D2296" s="5" t="str">
        <f t="shared" si="233"/>
        <v/>
      </c>
      <c r="E2296" s="5" t="str">
        <f t="shared" si="234"/>
        <v/>
      </c>
      <c r="F2296" s="5" t="str">
        <f t="shared" si="235"/>
        <v/>
      </c>
    </row>
    <row r="2297" spans="1:6" x14ac:dyDescent="0.2">
      <c r="A2297" t="str">
        <f t="shared" si="230"/>
        <v/>
      </c>
      <c r="B2297" s="5" t="str">
        <f t="shared" si="231"/>
        <v/>
      </c>
      <c r="C2297" s="5" t="str">
        <f t="shared" si="232"/>
        <v/>
      </c>
      <c r="D2297" s="5" t="str">
        <f t="shared" si="233"/>
        <v/>
      </c>
      <c r="E2297" s="5" t="str">
        <f t="shared" si="234"/>
        <v/>
      </c>
      <c r="F2297" s="5" t="str">
        <f t="shared" si="235"/>
        <v/>
      </c>
    </row>
    <row r="2298" spans="1:6" x14ac:dyDescent="0.2">
      <c r="A2298" t="str">
        <f t="shared" si="230"/>
        <v/>
      </c>
      <c r="B2298" s="5" t="str">
        <f t="shared" si="231"/>
        <v/>
      </c>
      <c r="C2298" s="5" t="str">
        <f t="shared" si="232"/>
        <v/>
      </c>
      <c r="D2298" s="5" t="str">
        <f t="shared" si="233"/>
        <v/>
      </c>
      <c r="E2298" s="5" t="str">
        <f t="shared" si="234"/>
        <v/>
      </c>
      <c r="F2298" s="5" t="str">
        <f t="shared" si="235"/>
        <v/>
      </c>
    </row>
    <row r="2299" spans="1:6" x14ac:dyDescent="0.2">
      <c r="A2299" t="str">
        <f t="shared" si="230"/>
        <v/>
      </c>
      <c r="B2299" s="5" t="str">
        <f t="shared" si="231"/>
        <v/>
      </c>
      <c r="C2299" s="5" t="str">
        <f t="shared" si="232"/>
        <v/>
      </c>
      <c r="D2299" s="5" t="str">
        <f t="shared" si="233"/>
        <v/>
      </c>
      <c r="E2299" s="5" t="str">
        <f t="shared" si="234"/>
        <v/>
      </c>
      <c r="F2299" s="5" t="str">
        <f t="shared" si="235"/>
        <v/>
      </c>
    </row>
    <row r="2300" spans="1:6" x14ac:dyDescent="0.2">
      <c r="A2300" t="str">
        <f t="shared" si="230"/>
        <v/>
      </c>
      <c r="B2300" s="5" t="str">
        <f t="shared" si="231"/>
        <v/>
      </c>
      <c r="C2300" s="5" t="str">
        <f t="shared" si="232"/>
        <v/>
      </c>
      <c r="D2300" s="5" t="str">
        <f t="shared" si="233"/>
        <v/>
      </c>
      <c r="E2300" s="5" t="str">
        <f t="shared" si="234"/>
        <v/>
      </c>
      <c r="F2300" s="5" t="str">
        <f t="shared" si="235"/>
        <v/>
      </c>
    </row>
    <row r="2301" spans="1:6" x14ac:dyDescent="0.2">
      <c r="A2301" t="str">
        <f t="shared" si="230"/>
        <v/>
      </c>
      <c r="B2301" s="5" t="str">
        <f t="shared" si="231"/>
        <v/>
      </c>
      <c r="C2301" s="5" t="str">
        <f t="shared" si="232"/>
        <v/>
      </c>
      <c r="D2301" s="5" t="str">
        <f t="shared" si="233"/>
        <v/>
      </c>
      <c r="E2301" s="5" t="str">
        <f t="shared" si="234"/>
        <v/>
      </c>
      <c r="F2301" s="5" t="str">
        <f t="shared" si="235"/>
        <v/>
      </c>
    </row>
    <row r="2302" spans="1:6" x14ac:dyDescent="0.2">
      <c r="A2302" t="str">
        <f t="shared" si="230"/>
        <v/>
      </c>
      <c r="B2302" s="5" t="str">
        <f t="shared" si="231"/>
        <v/>
      </c>
      <c r="C2302" s="5" t="str">
        <f t="shared" si="232"/>
        <v/>
      </c>
      <c r="D2302" s="5" t="str">
        <f t="shared" si="233"/>
        <v/>
      </c>
      <c r="E2302" s="5" t="str">
        <f t="shared" si="234"/>
        <v/>
      </c>
      <c r="F2302" s="5" t="str">
        <f t="shared" si="235"/>
        <v/>
      </c>
    </row>
    <row r="2303" spans="1:6" x14ac:dyDescent="0.2">
      <c r="A2303" t="str">
        <f t="shared" si="230"/>
        <v/>
      </c>
      <c r="B2303" s="5" t="str">
        <f t="shared" si="231"/>
        <v/>
      </c>
      <c r="C2303" s="5" t="str">
        <f t="shared" si="232"/>
        <v/>
      </c>
      <c r="D2303" s="5" t="str">
        <f t="shared" si="233"/>
        <v/>
      </c>
      <c r="E2303" s="5" t="str">
        <f t="shared" si="234"/>
        <v/>
      </c>
      <c r="F2303" s="5" t="str">
        <f t="shared" si="235"/>
        <v/>
      </c>
    </row>
    <row r="2304" spans="1:6" x14ac:dyDescent="0.2">
      <c r="A2304" t="str">
        <f t="shared" si="230"/>
        <v/>
      </c>
      <c r="B2304" s="5" t="str">
        <f t="shared" si="231"/>
        <v/>
      </c>
      <c r="C2304" s="5" t="str">
        <f t="shared" si="232"/>
        <v/>
      </c>
      <c r="D2304" s="5" t="str">
        <f t="shared" si="233"/>
        <v/>
      </c>
      <c r="E2304" s="5" t="str">
        <f t="shared" si="234"/>
        <v/>
      </c>
      <c r="F2304" s="5" t="str">
        <f t="shared" si="235"/>
        <v/>
      </c>
    </row>
    <row r="2305" spans="1:6" x14ac:dyDescent="0.2">
      <c r="A2305" t="str">
        <f t="shared" si="230"/>
        <v/>
      </c>
      <c r="B2305" s="5" t="str">
        <f t="shared" si="231"/>
        <v/>
      </c>
      <c r="C2305" s="5" t="str">
        <f t="shared" si="232"/>
        <v/>
      </c>
      <c r="D2305" s="5" t="str">
        <f t="shared" si="233"/>
        <v/>
      </c>
      <c r="E2305" s="5" t="str">
        <f t="shared" si="234"/>
        <v/>
      </c>
      <c r="F2305" s="5" t="str">
        <f t="shared" si="235"/>
        <v/>
      </c>
    </row>
    <row r="2306" spans="1:6" x14ac:dyDescent="0.2">
      <c r="A2306" t="str">
        <f t="shared" si="230"/>
        <v/>
      </c>
      <c r="B2306" s="5" t="str">
        <f t="shared" si="231"/>
        <v/>
      </c>
      <c r="C2306" s="5" t="str">
        <f t="shared" si="232"/>
        <v/>
      </c>
      <c r="D2306" s="5" t="str">
        <f t="shared" si="233"/>
        <v/>
      </c>
      <c r="E2306" s="5" t="str">
        <f t="shared" si="234"/>
        <v/>
      </c>
      <c r="F2306" s="5" t="str">
        <f t="shared" si="235"/>
        <v/>
      </c>
    </row>
    <row r="2307" spans="1:6" x14ac:dyDescent="0.2">
      <c r="A2307" t="str">
        <f t="shared" si="230"/>
        <v/>
      </c>
      <c r="B2307" s="5" t="str">
        <f t="shared" si="231"/>
        <v/>
      </c>
      <c r="C2307" s="5" t="str">
        <f t="shared" si="232"/>
        <v/>
      </c>
      <c r="D2307" s="5" t="str">
        <f t="shared" si="233"/>
        <v/>
      </c>
      <c r="E2307" s="5" t="str">
        <f t="shared" si="234"/>
        <v/>
      </c>
      <c r="F2307" s="5" t="str">
        <f t="shared" si="235"/>
        <v/>
      </c>
    </row>
    <row r="2308" spans="1:6" x14ac:dyDescent="0.2">
      <c r="A2308" t="str">
        <f t="shared" si="230"/>
        <v/>
      </c>
      <c r="B2308" s="5" t="str">
        <f t="shared" si="231"/>
        <v/>
      </c>
      <c r="C2308" s="5" t="str">
        <f t="shared" si="232"/>
        <v/>
      </c>
      <c r="D2308" s="5" t="str">
        <f t="shared" si="233"/>
        <v/>
      </c>
      <c r="E2308" s="5" t="str">
        <f t="shared" si="234"/>
        <v/>
      </c>
      <c r="F2308" s="5" t="str">
        <f t="shared" si="235"/>
        <v/>
      </c>
    </row>
    <row r="2309" spans="1:6" x14ac:dyDescent="0.2">
      <c r="A2309" t="str">
        <f t="shared" si="230"/>
        <v/>
      </c>
      <c r="B2309" s="5" t="str">
        <f t="shared" si="231"/>
        <v/>
      </c>
      <c r="C2309" s="5" t="str">
        <f t="shared" si="232"/>
        <v/>
      </c>
      <c r="D2309" s="5" t="str">
        <f t="shared" si="233"/>
        <v/>
      </c>
      <c r="E2309" s="5" t="str">
        <f t="shared" si="234"/>
        <v/>
      </c>
      <c r="F2309" s="5" t="str">
        <f t="shared" si="235"/>
        <v/>
      </c>
    </row>
    <row r="2310" spans="1:6" x14ac:dyDescent="0.2">
      <c r="A2310" t="str">
        <f t="shared" si="230"/>
        <v/>
      </c>
      <c r="B2310" s="5" t="str">
        <f t="shared" si="231"/>
        <v/>
      </c>
      <c r="C2310" s="5" t="str">
        <f t="shared" si="232"/>
        <v/>
      </c>
      <c r="D2310" s="5" t="str">
        <f t="shared" si="233"/>
        <v/>
      </c>
      <c r="E2310" s="5" t="str">
        <f t="shared" si="234"/>
        <v/>
      </c>
      <c r="F2310" s="5" t="str">
        <f t="shared" si="235"/>
        <v/>
      </c>
    </row>
    <row r="2311" spans="1:6" x14ac:dyDescent="0.2">
      <c r="A2311" t="str">
        <f t="shared" si="230"/>
        <v/>
      </c>
      <c r="B2311" s="5" t="str">
        <f t="shared" si="231"/>
        <v/>
      </c>
      <c r="C2311" s="5" t="str">
        <f t="shared" si="232"/>
        <v/>
      </c>
      <c r="D2311" s="5" t="str">
        <f t="shared" si="233"/>
        <v/>
      </c>
      <c r="E2311" s="5" t="str">
        <f t="shared" si="234"/>
        <v/>
      </c>
      <c r="F2311" s="5" t="str">
        <f t="shared" si="235"/>
        <v/>
      </c>
    </row>
    <row r="2312" spans="1:6" x14ac:dyDescent="0.2">
      <c r="A2312" t="str">
        <f t="shared" si="230"/>
        <v/>
      </c>
      <c r="B2312" s="5" t="str">
        <f t="shared" si="231"/>
        <v/>
      </c>
      <c r="C2312" s="5" t="str">
        <f t="shared" si="232"/>
        <v/>
      </c>
      <c r="D2312" s="5" t="str">
        <f t="shared" si="233"/>
        <v/>
      </c>
      <c r="E2312" s="5" t="str">
        <f t="shared" si="234"/>
        <v/>
      </c>
      <c r="F2312" s="5" t="str">
        <f t="shared" si="235"/>
        <v/>
      </c>
    </row>
    <row r="2313" spans="1:6" x14ac:dyDescent="0.2">
      <c r="A2313" t="str">
        <f t="shared" si="230"/>
        <v/>
      </c>
      <c r="B2313" s="5" t="str">
        <f t="shared" si="231"/>
        <v/>
      </c>
      <c r="C2313" s="5" t="str">
        <f t="shared" si="232"/>
        <v/>
      </c>
      <c r="D2313" s="5" t="str">
        <f t="shared" si="233"/>
        <v/>
      </c>
      <c r="E2313" s="5" t="str">
        <f t="shared" si="234"/>
        <v/>
      </c>
      <c r="F2313" s="5" t="str">
        <f t="shared" si="235"/>
        <v/>
      </c>
    </row>
    <row r="2314" spans="1:6" x14ac:dyDescent="0.2">
      <c r="A2314" t="str">
        <f t="shared" si="230"/>
        <v/>
      </c>
      <c r="B2314" s="5" t="str">
        <f t="shared" si="231"/>
        <v/>
      </c>
      <c r="C2314" s="5" t="str">
        <f t="shared" si="232"/>
        <v/>
      </c>
      <c r="D2314" s="5" t="str">
        <f t="shared" si="233"/>
        <v/>
      </c>
      <c r="E2314" s="5" t="str">
        <f t="shared" si="234"/>
        <v/>
      </c>
      <c r="F2314" s="5" t="str">
        <f t="shared" si="235"/>
        <v/>
      </c>
    </row>
    <row r="2315" spans="1:6" x14ac:dyDescent="0.2">
      <c r="A2315" t="str">
        <f t="shared" si="230"/>
        <v/>
      </c>
      <c r="B2315" s="5" t="str">
        <f t="shared" si="231"/>
        <v/>
      </c>
      <c r="C2315" s="5" t="str">
        <f t="shared" si="232"/>
        <v/>
      </c>
      <c r="D2315" s="5" t="str">
        <f t="shared" si="233"/>
        <v/>
      </c>
      <c r="E2315" s="5" t="str">
        <f t="shared" si="234"/>
        <v/>
      </c>
      <c r="F2315" s="5" t="str">
        <f t="shared" si="235"/>
        <v/>
      </c>
    </row>
    <row r="2316" spans="1:6" x14ac:dyDescent="0.2">
      <c r="A2316" t="str">
        <f t="shared" si="230"/>
        <v/>
      </c>
      <c r="B2316" s="5" t="str">
        <f t="shared" si="231"/>
        <v/>
      </c>
      <c r="C2316" s="5" t="str">
        <f t="shared" si="232"/>
        <v/>
      </c>
      <c r="D2316" s="5" t="str">
        <f t="shared" si="233"/>
        <v/>
      </c>
      <c r="E2316" s="5" t="str">
        <f t="shared" si="234"/>
        <v/>
      </c>
      <c r="F2316" s="5" t="str">
        <f t="shared" si="235"/>
        <v/>
      </c>
    </row>
    <row r="2317" spans="1:6" x14ac:dyDescent="0.2">
      <c r="A2317" t="str">
        <f t="shared" si="230"/>
        <v/>
      </c>
      <c r="B2317" s="5" t="str">
        <f t="shared" si="231"/>
        <v/>
      </c>
      <c r="C2317" s="5" t="str">
        <f t="shared" si="232"/>
        <v/>
      </c>
      <c r="D2317" s="5" t="str">
        <f t="shared" si="233"/>
        <v/>
      </c>
      <c r="E2317" s="5" t="str">
        <f t="shared" si="234"/>
        <v/>
      </c>
      <c r="F2317" s="5" t="str">
        <f t="shared" si="235"/>
        <v/>
      </c>
    </row>
    <row r="2318" spans="1:6" x14ac:dyDescent="0.2">
      <c r="A2318" t="str">
        <f t="shared" si="230"/>
        <v/>
      </c>
      <c r="B2318" s="5" t="str">
        <f t="shared" si="231"/>
        <v/>
      </c>
      <c r="C2318" s="5" t="str">
        <f t="shared" si="232"/>
        <v/>
      </c>
      <c r="D2318" s="5" t="str">
        <f t="shared" si="233"/>
        <v/>
      </c>
      <c r="E2318" s="5" t="str">
        <f t="shared" si="234"/>
        <v/>
      </c>
      <c r="F2318" s="5" t="str">
        <f t="shared" si="235"/>
        <v/>
      </c>
    </row>
    <row r="2319" spans="1:6" x14ac:dyDescent="0.2">
      <c r="A2319" t="str">
        <f t="shared" si="230"/>
        <v/>
      </c>
      <c r="B2319" s="5" t="str">
        <f t="shared" si="231"/>
        <v/>
      </c>
      <c r="C2319" s="5" t="str">
        <f t="shared" si="232"/>
        <v/>
      </c>
      <c r="D2319" s="5" t="str">
        <f t="shared" si="233"/>
        <v/>
      </c>
      <c r="E2319" s="5" t="str">
        <f t="shared" si="234"/>
        <v/>
      </c>
      <c r="F2319" s="5" t="str">
        <f t="shared" si="235"/>
        <v/>
      </c>
    </row>
    <row r="2320" spans="1:6" x14ac:dyDescent="0.2">
      <c r="A2320" t="str">
        <f t="shared" si="230"/>
        <v/>
      </c>
      <c r="B2320" s="5" t="str">
        <f t="shared" si="231"/>
        <v/>
      </c>
      <c r="C2320" s="5" t="str">
        <f t="shared" si="232"/>
        <v/>
      </c>
      <c r="D2320" s="5" t="str">
        <f t="shared" si="233"/>
        <v/>
      </c>
      <c r="E2320" s="5" t="str">
        <f t="shared" si="234"/>
        <v/>
      </c>
      <c r="F2320" s="5" t="str">
        <f t="shared" si="235"/>
        <v/>
      </c>
    </row>
    <row r="2321" spans="1:6" x14ac:dyDescent="0.2">
      <c r="A2321" t="str">
        <f t="shared" si="230"/>
        <v/>
      </c>
      <c r="B2321" s="5" t="str">
        <f t="shared" si="231"/>
        <v/>
      </c>
      <c r="C2321" s="5" t="str">
        <f t="shared" si="232"/>
        <v/>
      </c>
      <c r="D2321" s="5" t="str">
        <f t="shared" si="233"/>
        <v/>
      </c>
      <c r="E2321" s="5" t="str">
        <f t="shared" si="234"/>
        <v/>
      </c>
      <c r="F2321" s="5" t="str">
        <f t="shared" si="235"/>
        <v/>
      </c>
    </row>
    <row r="2322" spans="1:6" x14ac:dyDescent="0.2">
      <c r="A2322" t="str">
        <f t="shared" si="230"/>
        <v/>
      </c>
      <c r="B2322" s="5" t="str">
        <f t="shared" si="231"/>
        <v/>
      </c>
      <c r="C2322" s="5" t="str">
        <f t="shared" si="232"/>
        <v/>
      </c>
      <c r="D2322" s="5" t="str">
        <f t="shared" si="233"/>
        <v/>
      </c>
      <c r="E2322" s="5" t="str">
        <f t="shared" si="234"/>
        <v/>
      </c>
      <c r="F2322" s="5" t="str">
        <f t="shared" si="235"/>
        <v/>
      </c>
    </row>
    <row r="2323" spans="1:6" x14ac:dyDescent="0.2">
      <c r="A2323" t="str">
        <f t="shared" si="230"/>
        <v/>
      </c>
      <c r="B2323" s="5" t="str">
        <f t="shared" si="231"/>
        <v/>
      </c>
      <c r="C2323" s="5" t="str">
        <f t="shared" si="232"/>
        <v/>
      </c>
      <c r="D2323" s="5" t="str">
        <f t="shared" si="233"/>
        <v/>
      </c>
      <c r="E2323" s="5" t="str">
        <f t="shared" si="234"/>
        <v/>
      </c>
      <c r="F2323" s="5" t="str">
        <f t="shared" si="235"/>
        <v/>
      </c>
    </row>
    <row r="2324" spans="1:6" x14ac:dyDescent="0.2">
      <c r="A2324" t="str">
        <f t="shared" si="230"/>
        <v/>
      </c>
      <c r="B2324" s="5" t="str">
        <f t="shared" si="231"/>
        <v/>
      </c>
      <c r="C2324" s="5" t="str">
        <f t="shared" si="232"/>
        <v/>
      </c>
      <c r="D2324" s="5" t="str">
        <f t="shared" si="233"/>
        <v/>
      </c>
      <c r="E2324" s="5" t="str">
        <f t="shared" si="234"/>
        <v/>
      </c>
      <c r="F2324" s="5" t="str">
        <f t="shared" si="235"/>
        <v/>
      </c>
    </row>
    <row r="2325" spans="1:6" x14ac:dyDescent="0.2">
      <c r="A2325" t="str">
        <f t="shared" ref="A2325:A2388" si="236">IF(OR(B2325&lt;50,B2325=""),"",A2324+1)</f>
        <v/>
      </c>
      <c r="B2325" s="5" t="str">
        <f t="shared" ref="B2325:B2388" si="237">+F2324</f>
        <v/>
      </c>
      <c r="C2325" s="5" t="str">
        <f t="shared" ref="C2325:C2388" si="238">IF(B2325="","",B2325*J$3)</f>
        <v/>
      </c>
      <c r="D2325" s="5" t="str">
        <f t="shared" ref="D2325:D2388" si="239">IF(B2325="","",C2325-E2325)</f>
        <v/>
      </c>
      <c r="E2325" s="5" t="str">
        <f t="shared" ref="E2325:E2388" si="240">IF(B2325="","",+B2325*($J$2/12))</f>
        <v/>
      </c>
      <c r="F2325" s="5" t="str">
        <f t="shared" ref="F2325:F2388" si="241">IF(OR(B2325&lt;50,B2325=""),"",B2325-D2325)</f>
        <v/>
      </c>
    </row>
    <row r="2326" spans="1:6" x14ac:dyDescent="0.2">
      <c r="A2326" t="str">
        <f t="shared" si="236"/>
        <v/>
      </c>
      <c r="B2326" s="5" t="str">
        <f t="shared" si="237"/>
        <v/>
      </c>
      <c r="C2326" s="5" t="str">
        <f t="shared" si="238"/>
        <v/>
      </c>
      <c r="D2326" s="5" t="str">
        <f t="shared" si="239"/>
        <v/>
      </c>
      <c r="E2326" s="5" t="str">
        <f t="shared" si="240"/>
        <v/>
      </c>
      <c r="F2326" s="5" t="str">
        <f t="shared" si="241"/>
        <v/>
      </c>
    </row>
    <row r="2327" spans="1:6" x14ac:dyDescent="0.2">
      <c r="A2327" t="str">
        <f t="shared" si="236"/>
        <v/>
      </c>
      <c r="B2327" s="5" t="str">
        <f t="shared" si="237"/>
        <v/>
      </c>
      <c r="C2327" s="5" t="str">
        <f t="shared" si="238"/>
        <v/>
      </c>
      <c r="D2327" s="5" t="str">
        <f t="shared" si="239"/>
        <v/>
      </c>
      <c r="E2327" s="5" t="str">
        <f t="shared" si="240"/>
        <v/>
      </c>
      <c r="F2327" s="5" t="str">
        <f t="shared" si="241"/>
        <v/>
      </c>
    </row>
    <row r="2328" spans="1:6" x14ac:dyDescent="0.2">
      <c r="A2328" t="str">
        <f t="shared" si="236"/>
        <v/>
      </c>
      <c r="B2328" s="5" t="str">
        <f t="shared" si="237"/>
        <v/>
      </c>
      <c r="C2328" s="5" t="str">
        <f t="shared" si="238"/>
        <v/>
      </c>
      <c r="D2328" s="5" t="str">
        <f t="shared" si="239"/>
        <v/>
      </c>
      <c r="E2328" s="5" t="str">
        <f t="shared" si="240"/>
        <v/>
      </c>
      <c r="F2328" s="5" t="str">
        <f t="shared" si="241"/>
        <v/>
      </c>
    </row>
    <row r="2329" spans="1:6" x14ac:dyDescent="0.2">
      <c r="A2329" t="str">
        <f t="shared" si="236"/>
        <v/>
      </c>
      <c r="B2329" s="5" t="str">
        <f t="shared" si="237"/>
        <v/>
      </c>
      <c r="C2329" s="5" t="str">
        <f t="shared" si="238"/>
        <v/>
      </c>
      <c r="D2329" s="5" t="str">
        <f t="shared" si="239"/>
        <v/>
      </c>
      <c r="E2329" s="5" t="str">
        <f t="shared" si="240"/>
        <v/>
      </c>
      <c r="F2329" s="5" t="str">
        <f t="shared" si="241"/>
        <v/>
      </c>
    </row>
    <row r="2330" spans="1:6" x14ac:dyDescent="0.2">
      <c r="A2330" t="str">
        <f t="shared" si="236"/>
        <v/>
      </c>
      <c r="B2330" s="5" t="str">
        <f t="shared" si="237"/>
        <v/>
      </c>
      <c r="C2330" s="5" t="str">
        <f t="shared" si="238"/>
        <v/>
      </c>
      <c r="D2330" s="5" t="str">
        <f t="shared" si="239"/>
        <v/>
      </c>
      <c r="E2330" s="5" t="str">
        <f t="shared" si="240"/>
        <v/>
      </c>
      <c r="F2330" s="5" t="str">
        <f t="shared" si="241"/>
        <v/>
      </c>
    </row>
    <row r="2331" spans="1:6" x14ac:dyDescent="0.2">
      <c r="A2331" t="str">
        <f t="shared" si="236"/>
        <v/>
      </c>
      <c r="B2331" s="5" t="str">
        <f t="shared" si="237"/>
        <v/>
      </c>
      <c r="C2331" s="5" t="str">
        <f t="shared" si="238"/>
        <v/>
      </c>
      <c r="D2331" s="5" t="str">
        <f t="shared" si="239"/>
        <v/>
      </c>
      <c r="E2331" s="5" t="str">
        <f t="shared" si="240"/>
        <v/>
      </c>
      <c r="F2331" s="5" t="str">
        <f t="shared" si="241"/>
        <v/>
      </c>
    </row>
    <row r="2332" spans="1:6" x14ac:dyDescent="0.2">
      <c r="A2332" t="str">
        <f t="shared" si="236"/>
        <v/>
      </c>
      <c r="B2332" s="5" t="str">
        <f t="shared" si="237"/>
        <v/>
      </c>
      <c r="C2332" s="5" t="str">
        <f t="shared" si="238"/>
        <v/>
      </c>
      <c r="D2332" s="5" t="str">
        <f t="shared" si="239"/>
        <v/>
      </c>
      <c r="E2332" s="5" t="str">
        <f t="shared" si="240"/>
        <v/>
      </c>
      <c r="F2332" s="5" t="str">
        <f t="shared" si="241"/>
        <v/>
      </c>
    </row>
    <row r="2333" spans="1:6" x14ac:dyDescent="0.2">
      <c r="A2333" t="str">
        <f t="shared" si="236"/>
        <v/>
      </c>
      <c r="B2333" s="5" t="str">
        <f t="shared" si="237"/>
        <v/>
      </c>
      <c r="C2333" s="5" t="str">
        <f t="shared" si="238"/>
        <v/>
      </c>
      <c r="D2333" s="5" t="str">
        <f t="shared" si="239"/>
        <v/>
      </c>
      <c r="E2333" s="5" t="str">
        <f t="shared" si="240"/>
        <v/>
      </c>
      <c r="F2333" s="5" t="str">
        <f t="shared" si="241"/>
        <v/>
      </c>
    </row>
    <row r="2334" spans="1:6" x14ac:dyDescent="0.2">
      <c r="A2334" t="str">
        <f t="shared" si="236"/>
        <v/>
      </c>
      <c r="B2334" s="5" t="str">
        <f t="shared" si="237"/>
        <v/>
      </c>
      <c r="C2334" s="5" t="str">
        <f t="shared" si="238"/>
        <v/>
      </c>
      <c r="D2334" s="5" t="str">
        <f t="shared" si="239"/>
        <v/>
      </c>
      <c r="E2334" s="5" t="str">
        <f t="shared" si="240"/>
        <v/>
      </c>
      <c r="F2334" s="5" t="str">
        <f t="shared" si="241"/>
        <v/>
      </c>
    </row>
    <row r="2335" spans="1:6" x14ac:dyDescent="0.2">
      <c r="A2335" t="str">
        <f t="shared" si="236"/>
        <v/>
      </c>
      <c r="B2335" s="5" t="str">
        <f t="shared" si="237"/>
        <v/>
      </c>
      <c r="C2335" s="5" t="str">
        <f t="shared" si="238"/>
        <v/>
      </c>
      <c r="D2335" s="5" t="str">
        <f t="shared" si="239"/>
        <v/>
      </c>
      <c r="E2335" s="5" t="str">
        <f t="shared" si="240"/>
        <v/>
      </c>
      <c r="F2335" s="5" t="str">
        <f t="shared" si="241"/>
        <v/>
      </c>
    </row>
    <row r="2336" spans="1:6" x14ac:dyDescent="0.2">
      <c r="A2336" t="str">
        <f t="shared" si="236"/>
        <v/>
      </c>
      <c r="B2336" s="5" t="str">
        <f t="shared" si="237"/>
        <v/>
      </c>
      <c r="C2336" s="5" t="str">
        <f t="shared" si="238"/>
        <v/>
      </c>
      <c r="D2336" s="5" t="str">
        <f t="shared" si="239"/>
        <v/>
      </c>
      <c r="E2336" s="5" t="str">
        <f t="shared" si="240"/>
        <v/>
      </c>
      <c r="F2336" s="5" t="str">
        <f t="shared" si="241"/>
        <v/>
      </c>
    </row>
    <row r="2337" spans="1:6" x14ac:dyDescent="0.2">
      <c r="A2337" t="str">
        <f t="shared" si="236"/>
        <v/>
      </c>
      <c r="B2337" s="5" t="str">
        <f t="shared" si="237"/>
        <v/>
      </c>
      <c r="C2337" s="5" t="str">
        <f t="shared" si="238"/>
        <v/>
      </c>
      <c r="D2337" s="5" t="str">
        <f t="shared" si="239"/>
        <v/>
      </c>
      <c r="E2337" s="5" t="str">
        <f t="shared" si="240"/>
        <v/>
      </c>
      <c r="F2337" s="5" t="str">
        <f t="shared" si="241"/>
        <v/>
      </c>
    </row>
    <row r="2338" spans="1:6" x14ac:dyDescent="0.2">
      <c r="A2338" t="str">
        <f t="shared" si="236"/>
        <v/>
      </c>
      <c r="B2338" s="5" t="str">
        <f t="shared" si="237"/>
        <v/>
      </c>
      <c r="C2338" s="5" t="str">
        <f t="shared" si="238"/>
        <v/>
      </c>
      <c r="D2338" s="5" t="str">
        <f t="shared" si="239"/>
        <v/>
      </c>
      <c r="E2338" s="5" t="str">
        <f t="shared" si="240"/>
        <v/>
      </c>
      <c r="F2338" s="5" t="str">
        <f t="shared" si="241"/>
        <v/>
      </c>
    </row>
    <row r="2339" spans="1:6" x14ac:dyDescent="0.2">
      <c r="A2339" t="str">
        <f t="shared" si="236"/>
        <v/>
      </c>
      <c r="B2339" s="5" t="str">
        <f t="shared" si="237"/>
        <v/>
      </c>
      <c r="C2339" s="5" t="str">
        <f t="shared" si="238"/>
        <v/>
      </c>
      <c r="D2339" s="5" t="str">
        <f t="shared" si="239"/>
        <v/>
      </c>
      <c r="E2339" s="5" t="str">
        <f t="shared" si="240"/>
        <v/>
      </c>
      <c r="F2339" s="5" t="str">
        <f t="shared" si="241"/>
        <v/>
      </c>
    </row>
    <row r="2340" spans="1:6" x14ac:dyDescent="0.2">
      <c r="A2340" t="str">
        <f t="shared" si="236"/>
        <v/>
      </c>
      <c r="B2340" s="5" t="str">
        <f t="shared" si="237"/>
        <v/>
      </c>
      <c r="C2340" s="5" t="str">
        <f t="shared" si="238"/>
        <v/>
      </c>
      <c r="D2340" s="5" t="str">
        <f t="shared" si="239"/>
        <v/>
      </c>
      <c r="E2340" s="5" t="str">
        <f t="shared" si="240"/>
        <v/>
      </c>
      <c r="F2340" s="5" t="str">
        <f t="shared" si="241"/>
        <v/>
      </c>
    </row>
    <row r="2341" spans="1:6" x14ac:dyDescent="0.2">
      <c r="A2341" t="str">
        <f t="shared" si="236"/>
        <v/>
      </c>
      <c r="B2341" s="5" t="str">
        <f t="shared" si="237"/>
        <v/>
      </c>
      <c r="C2341" s="5" t="str">
        <f t="shared" si="238"/>
        <v/>
      </c>
      <c r="D2341" s="5" t="str">
        <f t="shared" si="239"/>
        <v/>
      </c>
      <c r="E2341" s="5" t="str">
        <f t="shared" si="240"/>
        <v/>
      </c>
      <c r="F2341" s="5" t="str">
        <f t="shared" si="241"/>
        <v/>
      </c>
    </row>
    <row r="2342" spans="1:6" x14ac:dyDescent="0.2">
      <c r="A2342" t="str">
        <f t="shared" si="236"/>
        <v/>
      </c>
      <c r="B2342" s="5" t="str">
        <f t="shared" si="237"/>
        <v/>
      </c>
      <c r="C2342" s="5" t="str">
        <f t="shared" si="238"/>
        <v/>
      </c>
      <c r="D2342" s="5" t="str">
        <f t="shared" si="239"/>
        <v/>
      </c>
      <c r="E2342" s="5" t="str">
        <f t="shared" si="240"/>
        <v/>
      </c>
      <c r="F2342" s="5" t="str">
        <f t="shared" si="241"/>
        <v/>
      </c>
    </row>
    <row r="2343" spans="1:6" x14ac:dyDescent="0.2">
      <c r="A2343" t="str">
        <f t="shared" si="236"/>
        <v/>
      </c>
      <c r="B2343" s="5" t="str">
        <f t="shared" si="237"/>
        <v/>
      </c>
      <c r="C2343" s="5" t="str">
        <f t="shared" si="238"/>
        <v/>
      </c>
      <c r="D2343" s="5" t="str">
        <f t="shared" si="239"/>
        <v/>
      </c>
      <c r="E2343" s="5" t="str">
        <f t="shared" si="240"/>
        <v/>
      </c>
      <c r="F2343" s="5" t="str">
        <f t="shared" si="241"/>
        <v/>
      </c>
    </row>
    <row r="2344" spans="1:6" x14ac:dyDescent="0.2">
      <c r="A2344" t="str">
        <f t="shared" si="236"/>
        <v/>
      </c>
      <c r="B2344" s="5" t="str">
        <f t="shared" si="237"/>
        <v/>
      </c>
      <c r="C2344" s="5" t="str">
        <f t="shared" si="238"/>
        <v/>
      </c>
      <c r="D2344" s="5" t="str">
        <f t="shared" si="239"/>
        <v/>
      </c>
      <c r="E2344" s="5" t="str">
        <f t="shared" si="240"/>
        <v/>
      </c>
      <c r="F2344" s="5" t="str">
        <f t="shared" si="241"/>
        <v/>
      </c>
    </row>
    <row r="2345" spans="1:6" x14ac:dyDescent="0.2">
      <c r="A2345" t="str">
        <f t="shared" si="236"/>
        <v/>
      </c>
      <c r="B2345" s="5" t="str">
        <f t="shared" si="237"/>
        <v/>
      </c>
      <c r="C2345" s="5" t="str">
        <f t="shared" si="238"/>
        <v/>
      </c>
      <c r="D2345" s="5" t="str">
        <f t="shared" si="239"/>
        <v/>
      </c>
      <c r="E2345" s="5" t="str">
        <f t="shared" si="240"/>
        <v/>
      </c>
      <c r="F2345" s="5" t="str">
        <f t="shared" si="241"/>
        <v/>
      </c>
    </row>
    <row r="2346" spans="1:6" x14ac:dyDescent="0.2">
      <c r="A2346" t="str">
        <f t="shared" si="236"/>
        <v/>
      </c>
      <c r="B2346" s="5" t="str">
        <f t="shared" si="237"/>
        <v/>
      </c>
      <c r="C2346" s="5" t="str">
        <f t="shared" si="238"/>
        <v/>
      </c>
      <c r="D2346" s="5" t="str">
        <f t="shared" si="239"/>
        <v/>
      </c>
      <c r="E2346" s="5" t="str">
        <f t="shared" si="240"/>
        <v/>
      </c>
      <c r="F2346" s="5" t="str">
        <f t="shared" si="241"/>
        <v/>
      </c>
    </row>
    <row r="2347" spans="1:6" x14ac:dyDescent="0.2">
      <c r="A2347" t="str">
        <f t="shared" si="236"/>
        <v/>
      </c>
      <c r="B2347" s="5" t="str">
        <f t="shared" si="237"/>
        <v/>
      </c>
      <c r="C2347" s="5" t="str">
        <f t="shared" si="238"/>
        <v/>
      </c>
      <c r="D2347" s="5" t="str">
        <f t="shared" si="239"/>
        <v/>
      </c>
      <c r="E2347" s="5" t="str">
        <f t="shared" si="240"/>
        <v/>
      </c>
      <c r="F2347" s="5" t="str">
        <f t="shared" si="241"/>
        <v/>
      </c>
    </row>
    <row r="2348" spans="1:6" x14ac:dyDescent="0.2">
      <c r="A2348" t="str">
        <f t="shared" si="236"/>
        <v/>
      </c>
      <c r="B2348" s="5" t="str">
        <f t="shared" si="237"/>
        <v/>
      </c>
      <c r="C2348" s="5" t="str">
        <f t="shared" si="238"/>
        <v/>
      </c>
      <c r="D2348" s="5" t="str">
        <f t="shared" si="239"/>
        <v/>
      </c>
      <c r="E2348" s="5" t="str">
        <f t="shared" si="240"/>
        <v/>
      </c>
      <c r="F2348" s="5" t="str">
        <f t="shared" si="241"/>
        <v/>
      </c>
    </row>
    <row r="2349" spans="1:6" x14ac:dyDescent="0.2">
      <c r="A2349" t="str">
        <f t="shared" si="236"/>
        <v/>
      </c>
      <c r="B2349" s="5" t="str">
        <f t="shared" si="237"/>
        <v/>
      </c>
      <c r="C2349" s="5" t="str">
        <f t="shared" si="238"/>
        <v/>
      </c>
      <c r="D2349" s="5" t="str">
        <f t="shared" si="239"/>
        <v/>
      </c>
      <c r="E2349" s="5" t="str">
        <f t="shared" si="240"/>
        <v/>
      </c>
      <c r="F2349" s="5" t="str">
        <f t="shared" si="241"/>
        <v/>
      </c>
    </row>
    <row r="2350" spans="1:6" x14ac:dyDescent="0.2">
      <c r="A2350" t="str">
        <f t="shared" si="236"/>
        <v/>
      </c>
      <c r="B2350" s="5" t="str">
        <f t="shared" si="237"/>
        <v/>
      </c>
      <c r="C2350" s="5" t="str">
        <f t="shared" si="238"/>
        <v/>
      </c>
      <c r="D2350" s="5" t="str">
        <f t="shared" si="239"/>
        <v/>
      </c>
      <c r="E2350" s="5" t="str">
        <f t="shared" si="240"/>
        <v/>
      </c>
      <c r="F2350" s="5" t="str">
        <f t="shared" si="241"/>
        <v/>
      </c>
    </row>
    <row r="2351" spans="1:6" x14ac:dyDescent="0.2">
      <c r="A2351" t="str">
        <f t="shared" si="236"/>
        <v/>
      </c>
      <c r="B2351" s="5" t="str">
        <f t="shared" si="237"/>
        <v/>
      </c>
      <c r="C2351" s="5" t="str">
        <f t="shared" si="238"/>
        <v/>
      </c>
      <c r="D2351" s="5" t="str">
        <f t="shared" si="239"/>
        <v/>
      </c>
      <c r="E2351" s="5" t="str">
        <f t="shared" si="240"/>
        <v/>
      </c>
      <c r="F2351" s="5" t="str">
        <f t="shared" si="241"/>
        <v/>
      </c>
    </row>
    <row r="2352" spans="1:6" x14ac:dyDescent="0.2">
      <c r="A2352" t="str">
        <f t="shared" si="236"/>
        <v/>
      </c>
      <c r="B2352" s="5" t="str">
        <f t="shared" si="237"/>
        <v/>
      </c>
      <c r="C2352" s="5" t="str">
        <f t="shared" si="238"/>
        <v/>
      </c>
      <c r="D2352" s="5" t="str">
        <f t="shared" si="239"/>
        <v/>
      </c>
      <c r="E2352" s="5" t="str">
        <f t="shared" si="240"/>
        <v/>
      </c>
      <c r="F2352" s="5" t="str">
        <f t="shared" si="241"/>
        <v/>
      </c>
    </row>
    <row r="2353" spans="1:6" x14ac:dyDescent="0.2">
      <c r="A2353" t="str">
        <f t="shared" si="236"/>
        <v/>
      </c>
      <c r="B2353" s="5" t="str">
        <f t="shared" si="237"/>
        <v/>
      </c>
      <c r="C2353" s="5" t="str">
        <f t="shared" si="238"/>
        <v/>
      </c>
      <c r="D2353" s="5" t="str">
        <f t="shared" si="239"/>
        <v/>
      </c>
      <c r="E2353" s="5" t="str">
        <f t="shared" si="240"/>
        <v/>
      </c>
      <c r="F2353" s="5" t="str">
        <f t="shared" si="241"/>
        <v/>
      </c>
    </row>
    <row r="2354" spans="1:6" x14ac:dyDescent="0.2">
      <c r="A2354" t="str">
        <f t="shared" si="236"/>
        <v/>
      </c>
      <c r="B2354" s="5" t="str">
        <f t="shared" si="237"/>
        <v/>
      </c>
      <c r="C2354" s="5" t="str">
        <f t="shared" si="238"/>
        <v/>
      </c>
      <c r="D2354" s="5" t="str">
        <f t="shared" si="239"/>
        <v/>
      </c>
      <c r="E2354" s="5" t="str">
        <f t="shared" si="240"/>
        <v/>
      </c>
      <c r="F2354" s="5" t="str">
        <f t="shared" si="241"/>
        <v/>
      </c>
    </row>
    <row r="2355" spans="1:6" x14ac:dyDescent="0.2">
      <c r="A2355" t="str">
        <f t="shared" si="236"/>
        <v/>
      </c>
      <c r="B2355" s="5" t="str">
        <f t="shared" si="237"/>
        <v/>
      </c>
      <c r="C2355" s="5" t="str">
        <f t="shared" si="238"/>
        <v/>
      </c>
      <c r="D2355" s="5" t="str">
        <f t="shared" si="239"/>
        <v/>
      </c>
      <c r="E2355" s="5" t="str">
        <f t="shared" si="240"/>
        <v/>
      </c>
      <c r="F2355" s="5" t="str">
        <f t="shared" si="241"/>
        <v/>
      </c>
    </row>
    <row r="2356" spans="1:6" x14ac:dyDescent="0.2">
      <c r="A2356" t="str">
        <f t="shared" si="236"/>
        <v/>
      </c>
      <c r="B2356" s="5" t="str">
        <f t="shared" si="237"/>
        <v/>
      </c>
      <c r="C2356" s="5" t="str">
        <f t="shared" si="238"/>
        <v/>
      </c>
      <c r="D2356" s="5" t="str">
        <f t="shared" si="239"/>
        <v/>
      </c>
      <c r="E2356" s="5" t="str">
        <f t="shared" si="240"/>
        <v/>
      </c>
      <c r="F2356" s="5" t="str">
        <f t="shared" si="241"/>
        <v/>
      </c>
    </row>
    <row r="2357" spans="1:6" x14ac:dyDescent="0.2">
      <c r="A2357" t="str">
        <f t="shared" si="236"/>
        <v/>
      </c>
      <c r="B2357" s="5" t="str">
        <f t="shared" si="237"/>
        <v/>
      </c>
      <c r="C2357" s="5" t="str">
        <f t="shared" si="238"/>
        <v/>
      </c>
      <c r="D2357" s="5" t="str">
        <f t="shared" si="239"/>
        <v/>
      </c>
      <c r="E2357" s="5" t="str">
        <f t="shared" si="240"/>
        <v/>
      </c>
      <c r="F2357" s="5" t="str">
        <f t="shared" si="241"/>
        <v/>
      </c>
    </row>
    <row r="2358" spans="1:6" x14ac:dyDescent="0.2">
      <c r="A2358" t="str">
        <f t="shared" si="236"/>
        <v/>
      </c>
      <c r="B2358" s="5" t="str">
        <f t="shared" si="237"/>
        <v/>
      </c>
      <c r="C2358" s="5" t="str">
        <f t="shared" si="238"/>
        <v/>
      </c>
      <c r="D2358" s="5" t="str">
        <f t="shared" si="239"/>
        <v/>
      </c>
      <c r="E2358" s="5" t="str">
        <f t="shared" si="240"/>
        <v/>
      </c>
      <c r="F2358" s="5" t="str">
        <f t="shared" si="241"/>
        <v/>
      </c>
    </row>
    <row r="2359" spans="1:6" x14ac:dyDescent="0.2">
      <c r="A2359" t="str">
        <f t="shared" si="236"/>
        <v/>
      </c>
      <c r="B2359" s="5" t="str">
        <f t="shared" si="237"/>
        <v/>
      </c>
      <c r="C2359" s="5" t="str">
        <f t="shared" si="238"/>
        <v/>
      </c>
      <c r="D2359" s="5" t="str">
        <f t="shared" si="239"/>
        <v/>
      </c>
      <c r="E2359" s="5" t="str">
        <f t="shared" si="240"/>
        <v/>
      </c>
      <c r="F2359" s="5" t="str">
        <f t="shared" si="241"/>
        <v/>
      </c>
    </row>
    <row r="2360" spans="1:6" x14ac:dyDescent="0.2">
      <c r="A2360" t="str">
        <f t="shared" si="236"/>
        <v/>
      </c>
      <c r="B2360" s="5" t="str">
        <f t="shared" si="237"/>
        <v/>
      </c>
      <c r="C2360" s="5" t="str">
        <f t="shared" si="238"/>
        <v/>
      </c>
      <c r="D2360" s="5" t="str">
        <f t="shared" si="239"/>
        <v/>
      </c>
      <c r="E2360" s="5" t="str">
        <f t="shared" si="240"/>
        <v/>
      </c>
      <c r="F2360" s="5" t="str">
        <f t="shared" si="241"/>
        <v/>
      </c>
    </row>
    <row r="2361" spans="1:6" x14ac:dyDescent="0.2">
      <c r="A2361" t="str">
        <f t="shared" si="236"/>
        <v/>
      </c>
      <c r="B2361" s="5" t="str">
        <f t="shared" si="237"/>
        <v/>
      </c>
      <c r="C2361" s="5" t="str">
        <f t="shared" si="238"/>
        <v/>
      </c>
      <c r="D2361" s="5" t="str">
        <f t="shared" si="239"/>
        <v/>
      </c>
      <c r="E2361" s="5" t="str">
        <f t="shared" si="240"/>
        <v/>
      </c>
      <c r="F2361" s="5" t="str">
        <f t="shared" si="241"/>
        <v/>
      </c>
    </row>
    <row r="2362" spans="1:6" x14ac:dyDescent="0.2">
      <c r="A2362" t="str">
        <f t="shared" si="236"/>
        <v/>
      </c>
      <c r="B2362" s="5" t="str">
        <f t="shared" si="237"/>
        <v/>
      </c>
      <c r="C2362" s="5" t="str">
        <f t="shared" si="238"/>
        <v/>
      </c>
      <c r="D2362" s="5" t="str">
        <f t="shared" si="239"/>
        <v/>
      </c>
      <c r="E2362" s="5" t="str">
        <f t="shared" si="240"/>
        <v/>
      </c>
      <c r="F2362" s="5" t="str">
        <f t="shared" si="241"/>
        <v/>
      </c>
    </row>
    <row r="2363" spans="1:6" x14ac:dyDescent="0.2">
      <c r="A2363" t="str">
        <f t="shared" si="236"/>
        <v/>
      </c>
      <c r="B2363" s="5" t="str">
        <f t="shared" si="237"/>
        <v/>
      </c>
      <c r="C2363" s="5" t="str">
        <f t="shared" si="238"/>
        <v/>
      </c>
      <c r="D2363" s="5" t="str">
        <f t="shared" si="239"/>
        <v/>
      </c>
      <c r="E2363" s="5" t="str">
        <f t="shared" si="240"/>
        <v/>
      </c>
      <c r="F2363" s="5" t="str">
        <f t="shared" si="241"/>
        <v/>
      </c>
    </row>
    <row r="2364" spans="1:6" x14ac:dyDescent="0.2">
      <c r="A2364" t="str">
        <f t="shared" si="236"/>
        <v/>
      </c>
      <c r="B2364" s="5" t="str">
        <f t="shared" si="237"/>
        <v/>
      </c>
      <c r="C2364" s="5" t="str">
        <f t="shared" si="238"/>
        <v/>
      </c>
      <c r="D2364" s="5" t="str">
        <f t="shared" si="239"/>
        <v/>
      </c>
      <c r="E2364" s="5" t="str">
        <f t="shared" si="240"/>
        <v/>
      </c>
      <c r="F2364" s="5" t="str">
        <f t="shared" si="241"/>
        <v/>
      </c>
    </row>
    <row r="2365" spans="1:6" x14ac:dyDescent="0.2">
      <c r="A2365" t="str">
        <f t="shared" si="236"/>
        <v/>
      </c>
      <c r="B2365" s="5" t="str">
        <f t="shared" si="237"/>
        <v/>
      </c>
      <c r="C2365" s="5" t="str">
        <f t="shared" si="238"/>
        <v/>
      </c>
      <c r="D2365" s="5" t="str">
        <f t="shared" si="239"/>
        <v/>
      </c>
      <c r="E2365" s="5" t="str">
        <f t="shared" si="240"/>
        <v/>
      </c>
      <c r="F2365" s="5" t="str">
        <f t="shared" si="241"/>
        <v/>
      </c>
    </row>
    <row r="2366" spans="1:6" x14ac:dyDescent="0.2">
      <c r="A2366" t="str">
        <f t="shared" si="236"/>
        <v/>
      </c>
      <c r="B2366" s="5" t="str">
        <f t="shared" si="237"/>
        <v/>
      </c>
      <c r="C2366" s="5" t="str">
        <f t="shared" si="238"/>
        <v/>
      </c>
      <c r="D2366" s="5" t="str">
        <f t="shared" si="239"/>
        <v/>
      </c>
      <c r="E2366" s="5" t="str">
        <f t="shared" si="240"/>
        <v/>
      </c>
      <c r="F2366" s="5" t="str">
        <f t="shared" si="241"/>
        <v/>
      </c>
    </row>
    <row r="2367" spans="1:6" x14ac:dyDescent="0.2">
      <c r="A2367" t="str">
        <f t="shared" si="236"/>
        <v/>
      </c>
      <c r="B2367" s="5" t="str">
        <f t="shared" si="237"/>
        <v/>
      </c>
      <c r="C2367" s="5" t="str">
        <f t="shared" si="238"/>
        <v/>
      </c>
      <c r="D2367" s="5" t="str">
        <f t="shared" si="239"/>
        <v/>
      </c>
      <c r="E2367" s="5" t="str">
        <f t="shared" si="240"/>
        <v/>
      </c>
      <c r="F2367" s="5" t="str">
        <f t="shared" si="241"/>
        <v/>
      </c>
    </row>
    <row r="2368" spans="1:6" x14ac:dyDescent="0.2">
      <c r="A2368" t="str">
        <f t="shared" si="236"/>
        <v/>
      </c>
      <c r="B2368" s="5" t="str">
        <f t="shared" si="237"/>
        <v/>
      </c>
      <c r="C2368" s="5" t="str">
        <f t="shared" si="238"/>
        <v/>
      </c>
      <c r="D2368" s="5" t="str">
        <f t="shared" si="239"/>
        <v/>
      </c>
      <c r="E2368" s="5" t="str">
        <f t="shared" si="240"/>
        <v/>
      </c>
      <c r="F2368" s="5" t="str">
        <f t="shared" si="241"/>
        <v/>
      </c>
    </row>
    <row r="2369" spans="1:6" x14ac:dyDescent="0.2">
      <c r="A2369" t="str">
        <f t="shared" si="236"/>
        <v/>
      </c>
      <c r="B2369" s="5" t="str">
        <f t="shared" si="237"/>
        <v/>
      </c>
      <c r="C2369" s="5" t="str">
        <f t="shared" si="238"/>
        <v/>
      </c>
      <c r="D2369" s="5" t="str">
        <f t="shared" si="239"/>
        <v/>
      </c>
      <c r="E2369" s="5" t="str">
        <f t="shared" si="240"/>
        <v/>
      </c>
      <c r="F2369" s="5" t="str">
        <f t="shared" si="241"/>
        <v/>
      </c>
    </row>
    <row r="2370" spans="1:6" x14ac:dyDescent="0.2">
      <c r="A2370" t="str">
        <f t="shared" si="236"/>
        <v/>
      </c>
      <c r="B2370" s="5" t="str">
        <f t="shared" si="237"/>
        <v/>
      </c>
      <c r="C2370" s="5" t="str">
        <f t="shared" si="238"/>
        <v/>
      </c>
      <c r="D2370" s="5" t="str">
        <f t="shared" si="239"/>
        <v/>
      </c>
      <c r="E2370" s="5" t="str">
        <f t="shared" si="240"/>
        <v/>
      </c>
      <c r="F2370" s="5" t="str">
        <f t="shared" si="241"/>
        <v/>
      </c>
    </row>
    <row r="2371" spans="1:6" x14ac:dyDescent="0.2">
      <c r="A2371" t="str">
        <f t="shared" si="236"/>
        <v/>
      </c>
      <c r="B2371" s="5" t="str">
        <f t="shared" si="237"/>
        <v/>
      </c>
      <c r="C2371" s="5" t="str">
        <f t="shared" si="238"/>
        <v/>
      </c>
      <c r="D2371" s="5" t="str">
        <f t="shared" si="239"/>
        <v/>
      </c>
      <c r="E2371" s="5" t="str">
        <f t="shared" si="240"/>
        <v/>
      </c>
      <c r="F2371" s="5" t="str">
        <f t="shared" si="241"/>
        <v/>
      </c>
    </row>
    <row r="2372" spans="1:6" x14ac:dyDescent="0.2">
      <c r="A2372" t="str">
        <f t="shared" si="236"/>
        <v/>
      </c>
      <c r="B2372" s="5" t="str">
        <f t="shared" si="237"/>
        <v/>
      </c>
      <c r="C2372" s="5" t="str">
        <f t="shared" si="238"/>
        <v/>
      </c>
      <c r="D2372" s="5" t="str">
        <f t="shared" si="239"/>
        <v/>
      </c>
      <c r="E2372" s="5" t="str">
        <f t="shared" si="240"/>
        <v/>
      </c>
      <c r="F2372" s="5" t="str">
        <f t="shared" si="241"/>
        <v/>
      </c>
    </row>
    <row r="2373" spans="1:6" x14ac:dyDescent="0.2">
      <c r="A2373" t="str">
        <f t="shared" si="236"/>
        <v/>
      </c>
      <c r="B2373" s="5" t="str">
        <f t="shared" si="237"/>
        <v/>
      </c>
      <c r="C2373" s="5" t="str">
        <f t="shared" si="238"/>
        <v/>
      </c>
      <c r="D2373" s="5" t="str">
        <f t="shared" si="239"/>
        <v/>
      </c>
      <c r="E2373" s="5" t="str">
        <f t="shared" si="240"/>
        <v/>
      </c>
      <c r="F2373" s="5" t="str">
        <f t="shared" si="241"/>
        <v/>
      </c>
    </row>
    <row r="2374" spans="1:6" x14ac:dyDescent="0.2">
      <c r="A2374" t="str">
        <f t="shared" si="236"/>
        <v/>
      </c>
      <c r="B2374" s="5" t="str">
        <f t="shared" si="237"/>
        <v/>
      </c>
      <c r="C2374" s="5" t="str">
        <f t="shared" si="238"/>
        <v/>
      </c>
      <c r="D2374" s="5" t="str">
        <f t="shared" si="239"/>
        <v/>
      </c>
      <c r="E2374" s="5" t="str">
        <f t="shared" si="240"/>
        <v/>
      </c>
      <c r="F2374" s="5" t="str">
        <f t="shared" si="241"/>
        <v/>
      </c>
    </row>
    <row r="2375" spans="1:6" x14ac:dyDescent="0.2">
      <c r="A2375" t="str">
        <f t="shared" si="236"/>
        <v/>
      </c>
      <c r="B2375" s="5" t="str">
        <f t="shared" si="237"/>
        <v/>
      </c>
      <c r="C2375" s="5" t="str">
        <f t="shared" si="238"/>
        <v/>
      </c>
      <c r="D2375" s="5" t="str">
        <f t="shared" si="239"/>
        <v/>
      </c>
      <c r="E2375" s="5" t="str">
        <f t="shared" si="240"/>
        <v/>
      </c>
      <c r="F2375" s="5" t="str">
        <f t="shared" si="241"/>
        <v/>
      </c>
    </row>
    <row r="2376" spans="1:6" x14ac:dyDescent="0.2">
      <c r="A2376" t="str">
        <f t="shared" si="236"/>
        <v/>
      </c>
      <c r="B2376" s="5" t="str">
        <f t="shared" si="237"/>
        <v/>
      </c>
      <c r="C2376" s="5" t="str">
        <f t="shared" si="238"/>
        <v/>
      </c>
      <c r="D2376" s="5" t="str">
        <f t="shared" si="239"/>
        <v/>
      </c>
      <c r="E2376" s="5" t="str">
        <f t="shared" si="240"/>
        <v/>
      </c>
      <c r="F2376" s="5" t="str">
        <f t="shared" si="241"/>
        <v/>
      </c>
    </row>
    <row r="2377" spans="1:6" x14ac:dyDescent="0.2">
      <c r="A2377" t="str">
        <f t="shared" si="236"/>
        <v/>
      </c>
      <c r="B2377" s="5" t="str">
        <f t="shared" si="237"/>
        <v/>
      </c>
      <c r="C2377" s="5" t="str">
        <f t="shared" si="238"/>
        <v/>
      </c>
      <c r="D2377" s="5" t="str">
        <f t="shared" si="239"/>
        <v/>
      </c>
      <c r="E2377" s="5" t="str">
        <f t="shared" si="240"/>
        <v/>
      </c>
      <c r="F2377" s="5" t="str">
        <f t="shared" si="241"/>
        <v/>
      </c>
    </row>
    <row r="2378" spans="1:6" x14ac:dyDescent="0.2">
      <c r="A2378" t="str">
        <f t="shared" si="236"/>
        <v/>
      </c>
      <c r="B2378" s="5" t="str">
        <f t="shared" si="237"/>
        <v/>
      </c>
      <c r="C2378" s="5" t="str">
        <f t="shared" si="238"/>
        <v/>
      </c>
      <c r="D2378" s="5" t="str">
        <f t="shared" si="239"/>
        <v/>
      </c>
      <c r="E2378" s="5" t="str">
        <f t="shared" si="240"/>
        <v/>
      </c>
      <c r="F2378" s="5" t="str">
        <f t="shared" si="241"/>
        <v/>
      </c>
    </row>
    <row r="2379" spans="1:6" x14ac:dyDescent="0.2">
      <c r="A2379" t="str">
        <f t="shared" si="236"/>
        <v/>
      </c>
      <c r="B2379" s="5" t="str">
        <f t="shared" si="237"/>
        <v/>
      </c>
      <c r="C2379" s="5" t="str">
        <f t="shared" si="238"/>
        <v/>
      </c>
      <c r="D2379" s="5" t="str">
        <f t="shared" si="239"/>
        <v/>
      </c>
      <c r="E2379" s="5" t="str">
        <f t="shared" si="240"/>
        <v/>
      </c>
      <c r="F2379" s="5" t="str">
        <f t="shared" si="241"/>
        <v/>
      </c>
    </row>
    <row r="2380" spans="1:6" x14ac:dyDescent="0.2">
      <c r="A2380" t="str">
        <f t="shared" si="236"/>
        <v/>
      </c>
      <c r="B2380" s="5" t="str">
        <f t="shared" si="237"/>
        <v/>
      </c>
      <c r="C2380" s="5" t="str">
        <f t="shared" si="238"/>
        <v/>
      </c>
      <c r="D2380" s="5" t="str">
        <f t="shared" si="239"/>
        <v/>
      </c>
      <c r="E2380" s="5" t="str">
        <f t="shared" si="240"/>
        <v/>
      </c>
      <c r="F2380" s="5" t="str">
        <f t="shared" si="241"/>
        <v/>
      </c>
    </row>
    <row r="2381" spans="1:6" x14ac:dyDescent="0.2">
      <c r="A2381" t="str">
        <f t="shared" si="236"/>
        <v/>
      </c>
      <c r="B2381" s="5" t="str">
        <f t="shared" si="237"/>
        <v/>
      </c>
      <c r="C2381" s="5" t="str">
        <f t="shared" si="238"/>
        <v/>
      </c>
      <c r="D2381" s="5" t="str">
        <f t="shared" si="239"/>
        <v/>
      </c>
      <c r="E2381" s="5" t="str">
        <f t="shared" si="240"/>
        <v/>
      </c>
      <c r="F2381" s="5" t="str">
        <f t="shared" si="241"/>
        <v/>
      </c>
    </row>
    <row r="2382" spans="1:6" x14ac:dyDescent="0.2">
      <c r="A2382" t="str">
        <f t="shared" si="236"/>
        <v/>
      </c>
      <c r="B2382" s="5" t="str">
        <f t="shared" si="237"/>
        <v/>
      </c>
      <c r="C2382" s="5" t="str">
        <f t="shared" si="238"/>
        <v/>
      </c>
      <c r="D2382" s="5" t="str">
        <f t="shared" si="239"/>
        <v/>
      </c>
      <c r="E2382" s="5" t="str">
        <f t="shared" si="240"/>
        <v/>
      </c>
      <c r="F2382" s="5" t="str">
        <f t="shared" si="241"/>
        <v/>
      </c>
    </row>
    <row r="2383" spans="1:6" x14ac:dyDescent="0.2">
      <c r="A2383" t="str">
        <f t="shared" si="236"/>
        <v/>
      </c>
      <c r="B2383" s="5" t="str">
        <f t="shared" si="237"/>
        <v/>
      </c>
      <c r="C2383" s="5" t="str">
        <f t="shared" si="238"/>
        <v/>
      </c>
      <c r="D2383" s="5" t="str">
        <f t="shared" si="239"/>
        <v/>
      </c>
      <c r="E2383" s="5" t="str">
        <f t="shared" si="240"/>
        <v/>
      </c>
      <c r="F2383" s="5" t="str">
        <f t="shared" si="241"/>
        <v/>
      </c>
    </row>
    <row r="2384" spans="1:6" x14ac:dyDescent="0.2">
      <c r="A2384" t="str">
        <f t="shared" si="236"/>
        <v/>
      </c>
      <c r="B2384" s="5" t="str">
        <f t="shared" si="237"/>
        <v/>
      </c>
      <c r="C2384" s="5" t="str">
        <f t="shared" si="238"/>
        <v/>
      </c>
      <c r="D2384" s="5" t="str">
        <f t="shared" si="239"/>
        <v/>
      </c>
      <c r="E2384" s="5" t="str">
        <f t="shared" si="240"/>
        <v/>
      </c>
      <c r="F2384" s="5" t="str">
        <f t="shared" si="241"/>
        <v/>
      </c>
    </row>
    <row r="2385" spans="1:6" x14ac:dyDescent="0.2">
      <c r="A2385" t="str">
        <f t="shared" si="236"/>
        <v/>
      </c>
      <c r="B2385" s="5" t="str">
        <f t="shared" si="237"/>
        <v/>
      </c>
      <c r="C2385" s="5" t="str">
        <f t="shared" si="238"/>
        <v/>
      </c>
      <c r="D2385" s="5" t="str">
        <f t="shared" si="239"/>
        <v/>
      </c>
      <c r="E2385" s="5" t="str">
        <f t="shared" si="240"/>
        <v/>
      </c>
      <c r="F2385" s="5" t="str">
        <f t="shared" si="241"/>
        <v/>
      </c>
    </row>
    <row r="2386" spans="1:6" x14ac:dyDescent="0.2">
      <c r="A2386" t="str">
        <f t="shared" si="236"/>
        <v/>
      </c>
      <c r="B2386" s="5" t="str">
        <f t="shared" si="237"/>
        <v/>
      </c>
      <c r="C2386" s="5" t="str">
        <f t="shared" si="238"/>
        <v/>
      </c>
      <c r="D2386" s="5" t="str">
        <f t="shared" si="239"/>
        <v/>
      </c>
      <c r="E2386" s="5" t="str">
        <f t="shared" si="240"/>
        <v/>
      </c>
      <c r="F2386" s="5" t="str">
        <f t="shared" si="241"/>
        <v/>
      </c>
    </row>
    <row r="2387" spans="1:6" x14ac:dyDescent="0.2">
      <c r="A2387" t="str">
        <f t="shared" si="236"/>
        <v/>
      </c>
      <c r="B2387" s="5" t="str">
        <f t="shared" si="237"/>
        <v/>
      </c>
      <c r="C2387" s="5" t="str">
        <f t="shared" si="238"/>
        <v/>
      </c>
      <c r="D2387" s="5" t="str">
        <f t="shared" si="239"/>
        <v/>
      </c>
      <c r="E2387" s="5" t="str">
        <f t="shared" si="240"/>
        <v/>
      </c>
      <c r="F2387" s="5" t="str">
        <f t="shared" si="241"/>
        <v/>
      </c>
    </row>
    <row r="2388" spans="1:6" x14ac:dyDescent="0.2">
      <c r="A2388" t="str">
        <f t="shared" si="236"/>
        <v/>
      </c>
      <c r="B2388" s="5" t="str">
        <f t="shared" si="237"/>
        <v/>
      </c>
      <c r="C2388" s="5" t="str">
        <f t="shared" si="238"/>
        <v/>
      </c>
      <c r="D2388" s="5" t="str">
        <f t="shared" si="239"/>
        <v/>
      </c>
      <c r="E2388" s="5" t="str">
        <f t="shared" si="240"/>
        <v/>
      </c>
      <c r="F2388" s="5" t="str">
        <f t="shared" si="241"/>
        <v/>
      </c>
    </row>
    <row r="2389" spans="1:6" x14ac:dyDescent="0.2">
      <c r="A2389" t="str">
        <f t="shared" ref="A2389:A2429" si="242">IF(OR(B2389&lt;50,B2389=""),"",A2388+1)</f>
        <v/>
      </c>
      <c r="B2389" s="5" t="str">
        <f t="shared" ref="B2389:B2429" si="243">+F2388</f>
        <v/>
      </c>
      <c r="C2389" s="5" t="str">
        <f t="shared" ref="C2389:C2429" si="244">IF(B2389="","",B2389*J$3)</f>
        <v/>
      </c>
      <c r="D2389" s="5" t="str">
        <f t="shared" ref="D2389:D2429" si="245">IF(B2389="","",C2389-E2389)</f>
        <v/>
      </c>
      <c r="E2389" s="5" t="str">
        <f t="shared" ref="E2389:E2429" si="246">IF(B2389="","",+B2389*($J$2/12))</f>
        <v/>
      </c>
      <c r="F2389" s="5" t="str">
        <f t="shared" ref="F2389:F2429" si="247">IF(OR(B2389&lt;50,B2389=""),"",B2389-D2389)</f>
        <v/>
      </c>
    </row>
    <row r="2390" spans="1:6" x14ac:dyDescent="0.2">
      <c r="A2390" t="str">
        <f t="shared" si="242"/>
        <v/>
      </c>
      <c r="B2390" s="5" t="str">
        <f t="shared" si="243"/>
        <v/>
      </c>
      <c r="C2390" s="5" t="str">
        <f t="shared" si="244"/>
        <v/>
      </c>
      <c r="D2390" s="5" t="str">
        <f t="shared" si="245"/>
        <v/>
      </c>
      <c r="E2390" s="5" t="str">
        <f t="shared" si="246"/>
        <v/>
      </c>
      <c r="F2390" s="5" t="str">
        <f t="shared" si="247"/>
        <v/>
      </c>
    </row>
    <row r="2391" spans="1:6" x14ac:dyDescent="0.2">
      <c r="A2391" t="str">
        <f t="shared" si="242"/>
        <v/>
      </c>
      <c r="B2391" s="5" t="str">
        <f t="shared" si="243"/>
        <v/>
      </c>
      <c r="C2391" s="5" t="str">
        <f t="shared" si="244"/>
        <v/>
      </c>
      <c r="D2391" s="5" t="str">
        <f t="shared" si="245"/>
        <v/>
      </c>
      <c r="E2391" s="5" t="str">
        <f t="shared" si="246"/>
        <v/>
      </c>
      <c r="F2391" s="5" t="str">
        <f t="shared" si="247"/>
        <v/>
      </c>
    </row>
    <row r="2392" spans="1:6" x14ac:dyDescent="0.2">
      <c r="A2392" t="str">
        <f t="shared" si="242"/>
        <v/>
      </c>
      <c r="B2392" s="5" t="str">
        <f t="shared" si="243"/>
        <v/>
      </c>
      <c r="C2392" s="5" t="str">
        <f t="shared" si="244"/>
        <v/>
      </c>
      <c r="D2392" s="5" t="str">
        <f t="shared" si="245"/>
        <v/>
      </c>
      <c r="E2392" s="5" t="str">
        <f t="shared" si="246"/>
        <v/>
      </c>
      <c r="F2392" s="5" t="str">
        <f t="shared" si="247"/>
        <v/>
      </c>
    </row>
    <row r="2393" spans="1:6" x14ac:dyDescent="0.2">
      <c r="A2393" t="str">
        <f t="shared" si="242"/>
        <v/>
      </c>
      <c r="B2393" s="5" t="str">
        <f t="shared" si="243"/>
        <v/>
      </c>
      <c r="C2393" s="5" t="str">
        <f t="shared" si="244"/>
        <v/>
      </c>
      <c r="D2393" s="5" t="str">
        <f t="shared" si="245"/>
        <v/>
      </c>
      <c r="E2393" s="5" t="str">
        <f t="shared" si="246"/>
        <v/>
      </c>
      <c r="F2393" s="5" t="str">
        <f t="shared" si="247"/>
        <v/>
      </c>
    </row>
    <row r="2394" spans="1:6" x14ac:dyDescent="0.2">
      <c r="A2394" t="str">
        <f t="shared" si="242"/>
        <v/>
      </c>
      <c r="B2394" s="5" t="str">
        <f t="shared" si="243"/>
        <v/>
      </c>
      <c r="C2394" s="5" t="str">
        <f t="shared" si="244"/>
        <v/>
      </c>
      <c r="D2394" s="5" t="str">
        <f t="shared" si="245"/>
        <v/>
      </c>
      <c r="E2394" s="5" t="str">
        <f t="shared" si="246"/>
        <v/>
      </c>
      <c r="F2394" s="5" t="str">
        <f t="shared" si="247"/>
        <v/>
      </c>
    </row>
    <row r="2395" spans="1:6" x14ac:dyDescent="0.2">
      <c r="A2395" t="str">
        <f t="shared" si="242"/>
        <v/>
      </c>
      <c r="B2395" s="5" t="str">
        <f t="shared" si="243"/>
        <v/>
      </c>
      <c r="C2395" s="5" t="str">
        <f t="shared" si="244"/>
        <v/>
      </c>
      <c r="D2395" s="5" t="str">
        <f t="shared" si="245"/>
        <v/>
      </c>
      <c r="E2395" s="5" t="str">
        <f t="shared" si="246"/>
        <v/>
      </c>
      <c r="F2395" s="5" t="str">
        <f t="shared" si="247"/>
        <v/>
      </c>
    </row>
    <row r="2396" spans="1:6" x14ac:dyDescent="0.2">
      <c r="A2396" t="str">
        <f t="shared" si="242"/>
        <v/>
      </c>
      <c r="B2396" s="5" t="str">
        <f t="shared" si="243"/>
        <v/>
      </c>
      <c r="C2396" s="5" t="str">
        <f t="shared" si="244"/>
        <v/>
      </c>
      <c r="D2396" s="5" t="str">
        <f t="shared" si="245"/>
        <v/>
      </c>
      <c r="E2396" s="5" t="str">
        <f t="shared" si="246"/>
        <v/>
      </c>
      <c r="F2396" s="5" t="str">
        <f t="shared" si="247"/>
        <v/>
      </c>
    </row>
    <row r="2397" spans="1:6" x14ac:dyDescent="0.2">
      <c r="A2397" t="str">
        <f t="shared" si="242"/>
        <v/>
      </c>
      <c r="B2397" s="5" t="str">
        <f t="shared" si="243"/>
        <v/>
      </c>
      <c r="C2397" s="5" t="str">
        <f t="shared" si="244"/>
        <v/>
      </c>
      <c r="D2397" s="5" t="str">
        <f t="shared" si="245"/>
        <v/>
      </c>
      <c r="E2397" s="5" t="str">
        <f t="shared" si="246"/>
        <v/>
      </c>
      <c r="F2397" s="5" t="str">
        <f t="shared" si="247"/>
        <v/>
      </c>
    </row>
    <row r="2398" spans="1:6" x14ac:dyDescent="0.2">
      <c r="A2398" t="str">
        <f t="shared" si="242"/>
        <v/>
      </c>
      <c r="B2398" s="5" t="str">
        <f t="shared" si="243"/>
        <v/>
      </c>
      <c r="C2398" s="5" t="str">
        <f t="shared" si="244"/>
        <v/>
      </c>
      <c r="D2398" s="5" t="str">
        <f t="shared" si="245"/>
        <v/>
      </c>
      <c r="E2398" s="5" t="str">
        <f t="shared" si="246"/>
        <v/>
      </c>
      <c r="F2398" s="5" t="str">
        <f t="shared" si="247"/>
        <v/>
      </c>
    </row>
    <row r="2399" spans="1:6" x14ac:dyDescent="0.2">
      <c r="A2399" t="str">
        <f t="shared" si="242"/>
        <v/>
      </c>
      <c r="B2399" s="5" t="str">
        <f t="shared" si="243"/>
        <v/>
      </c>
      <c r="C2399" s="5" t="str">
        <f t="shared" si="244"/>
        <v/>
      </c>
      <c r="D2399" s="5" t="str">
        <f t="shared" si="245"/>
        <v/>
      </c>
      <c r="E2399" s="5" t="str">
        <f t="shared" si="246"/>
        <v/>
      </c>
      <c r="F2399" s="5" t="str">
        <f t="shared" si="247"/>
        <v/>
      </c>
    </row>
    <row r="2400" spans="1:6" x14ac:dyDescent="0.2">
      <c r="A2400" t="str">
        <f t="shared" si="242"/>
        <v/>
      </c>
      <c r="B2400" s="5" t="str">
        <f t="shared" si="243"/>
        <v/>
      </c>
      <c r="C2400" s="5" t="str">
        <f t="shared" si="244"/>
        <v/>
      </c>
      <c r="D2400" s="5" t="str">
        <f t="shared" si="245"/>
        <v/>
      </c>
      <c r="E2400" s="5" t="str">
        <f t="shared" si="246"/>
        <v/>
      </c>
      <c r="F2400" s="5" t="str">
        <f t="shared" si="247"/>
        <v/>
      </c>
    </row>
    <row r="2401" spans="1:6" x14ac:dyDescent="0.2">
      <c r="A2401" t="str">
        <f t="shared" si="242"/>
        <v/>
      </c>
      <c r="B2401" s="5" t="str">
        <f t="shared" si="243"/>
        <v/>
      </c>
      <c r="C2401" s="5" t="str">
        <f t="shared" si="244"/>
        <v/>
      </c>
      <c r="D2401" s="5" t="str">
        <f t="shared" si="245"/>
        <v/>
      </c>
      <c r="E2401" s="5" t="str">
        <f t="shared" si="246"/>
        <v/>
      </c>
      <c r="F2401" s="5" t="str">
        <f t="shared" si="247"/>
        <v/>
      </c>
    </row>
    <row r="2402" spans="1:6" x14ac:dyDescent="0.2">
      <c r="A2402" t="str">
        <f t="shared" si="242"/>
        <v/>
      </c>
      <c r="B2402" s="5" t="str">
        <f t="shared" si="243"/>
        <v/>
      </c>
      <c r="C2402" s="5" t="str">
        <f t="shared" si="244"/>
        <v/>
      </c>
      <c r="D2402" s="5" t="str">
        <f t="shared" si="245"/>
        <v/>
      </c>
      <c r="E2402" s="5" t="str">
        <f t="shared" si="246"/>
        <v/>
      </c>
      <c r="F2402" s="5" t="str">
        <f t="shared" si="247"/>
        <v/>
      </c>
    </row>
    <row r="2403" spans="1:6" x14ac:dyDescent="0.2">
      <c r="A2403" t="str">
        <f t="shared" si="242"/>
        <v/>
      </c>
      <c r="B2403" s="5" t="str">
        <f t="shared" si="243"/>
        <v/>
      </c>
      <c r="C2403" s="5" t="str">
        <f t="shared" si="244"/>
        <v/>
      </c>
      <c r="D2403" s="5" t="str">
        <f t="shared" si="245"/>
        <v/>
      </c>
      <c r="E2403" s="5" t="str">
        <f t="shared" si="246"/>
        <v/>
      </c>
      <c r="F2403" s="5" t="str">
        <f t="shared" si="247"/>
        <v/>
      </c>
    </row>
    <row r="2404" spans="1:6" x14ac:dyDescent="0.2">
      <c r="A2404" t="str">
        <f t="shared" si="242"/>
        <v/>
      </c>
      <c r="B2404" s="5" t="str">
        <f t="shared" si="243"/>
        <v/>
      </c>
      <c r="C2404" s="5" t="str">
        <f t="shared" si="244"/>
        <v/>
      </c>
      <c r="D2404" s="5" t="str">
        <f t="shared" si="245"/>
        <v/>
      </c>
      <c r="E2404" s="5" t="str">
        <f t="shared" si="246"/>
        <v/>
      </c>
      <c r="F2404" s="5" t="str">
        <f t="shared" si="247"/>
        <v/>
      </c>
    </row>
    <row r="2405" spans="1:6" x14ac:dyDescent="0.2">
      <c r="A2405" t="str">
        <f t="shared" si="242"/>
        <v/>
      </c>
      <c r="B2405" s="5" t="str">
        <f t="shared" si="243"/>
        <v/>
      </c>
      <c r="C2405" s="5" t="str">
        <f t="shared" si="244"/>
        <v/>
      </c>
      <c r="D2405" s="5" t="str">
        <f t="shared" si="245"/>
        <v/>
      </c>
      <c r="E2405" s="5" t="str">
        <f t="shared" si="246"/>
        <v/>
      </c>
      <c r="F2405" s="5" t="str">
        <f t="shared" si="247"/>
        <v/>
      </c>
    </row>
    <row r="2406" spans="1:6" x14ac:dyDescent="0.2">
      <c r="A2406" t="str">
        <f t="shared" si="242"/>
        <v/>
      </c>
      <c r="B2406" s="5" t="str">
        <f t="shared" si="243"/>
        <v/>
      </c>
      <c r="C2406" s="5" t="str">
        <f t="shared" si="244"/>
        <v/>
      </c>
      <c r="D2406" s="5" t="str">
        <f t="shared" si="245"/>
        <v/>
      </c>
      <c r="E2406" s="5" t="str">
        <f t="shared" si="246"/>
        <v/>
      </c>
      <c r="F2406" s="5" t="str">
        <f t="shared" si="247"/>
        <v/>
      </c>
    </row>
    <row r="2407" spans="1:6" x14ac:dyDescent="0.2">
      <c r="A2407" t="str">
        <f t="shared" si="242"/>
        <v/>
      </c>
      <c r="B2407" s="5" t="str">
        <f t="shared" si="243"/>
        <v/>
      </c>
      <c r="C2407" s="5" t="str">
        <f t="shared" si="244"/>
        <v/>
      </c>
      <c r="D2407" s="5" t="str">
        <f t="shared" si="245"/>
        <v/>
      </c>
      <c r="E2407" s="5" t="str">
        <f t="shared" si="246"/>
        <v/>
      </c>
      <c r="F2407" s="5" t="str">
        <f t="shared" si="247"/>
        <v/>
      </c>
    </row>
    <row r="2408" spans="1:6" x14ac:dyDescent="0.2">
      <c r="A2408" t="str">
        <f t="shared" si="242"/>
        <v/>
      </c>
      <c r="B2408" s="5" t="str">
        <f t="shared" si="243"/>
        <v/>
      </c>
      <c r="C2408" s="5" t="str">
        <f t="shared" si="244"/>
        <v/>
      </c>
      <c r="D2408" s="5" t="str">
        <f t="shared" si="245"/>
        <v/>
      </c>
      <c r="E2408" s="5" t="str">
        <f t="shared" si="246"/>
        <v/>
      </c>
      <c r="F2408" s="5" t="str">
        <f t="shared" si="247"/>
        <v/>
      </c>
    </row>
    <row r="2409" spans="1:6" x14ac:dyDescent="0.2">
      <c r="A2409" t="str">
        <f t="shared" si="242"/>
        <v/>
      </c>
      <c r="B2409" s="5" t="str">
        <f t="shared" si="243"/>
        <v/>
      </c>
      <c r="C2409" s="5" t="str">
        <f t="shared" si="244"/>
        <v/>
      </c>
      <c r="D2409" s="5" t="str">
        <f t="shared" si="245"/>
        <v/>
      </c>
      <c r="E2409" s="5" t="str">
        <f t="shared" si="246"/>
        <v/>
      </c>
      <c r="F2409" s="5" t="str">
        <f t="shared" si="247"/>
        <v/>
      </c>
    </row>
    <row r="2410" spans="1:6" x14ac:dyDescent="0.2">
      <c r="A2410" t="str">
        <f t="shared" si="242"/>
        <v/>
      </c>
      <c r="B2410" s="5" t="str">
        <f t="shared" si="243"/>
        <v/>
      </c>
      <c r="C2410" s="5" t="str">
        <f t="shared" si="244"/>
        <v/>
      </c>
      <c r="D2410" s="5" t="str">
        <f t="shared" si="245"/>
        <v/>
      </c>
      <c r="E2410" s="5" t="str">
        <f t="shared" si="246"/>
        <v/>
      </c>
      <c r="F2410" s="5" t="str">
        <f t="shared" si="247"/>
        <v/>
      </c>
    </row>
    <row r="2411" spans="1:6" x14ac:dyDescent="0.2">
      <c r="A2411" t="str">
        <f t="shared" si="242"/>
        <v/>
      </c>
      <c r="B2411" s="5" t="str">
        <f t="shared" si="243"/>
        <v/>
      </c>
      <c r="C2411" s="5" t="str">
        <f t="shared" si="244"/>
        <v/>
      </c>
      <c r="D2411" s="5" t="str">
        <f t="shared" si="245"/>
        <v/>
      </c>
      <c r="E2411" s="5" t="str">
        <f t="shared" si="246"/>
        <v/>
      </c>
      <c r="F2411" s="5" t="str">
        <f t="shared" si="247"/>
        <v/>
      </c>
    </row>
    <row r="2412" spans="1:6" x14ac:dyDescent="0.2">
      <c r="A2412" t="str">
        <f t="shared" si="242"/>
        <v/>
      </c>
      <c r="B2412" s="5" t="str">
        <f t="shared" si="243"/>
        <v/>
      </c>
      <c r="C2412" s="5" t="str">
        <f t="shared" si="244"/>
        <v/>
      </c>
      <c r="D2412" s="5" t="str">
        <f t="shared" si="245"/>
        <v/>
      </c>
      <c r="E2412" s="5" t="str">
        <f t="shared" si="246"/>
        <v/>
      </c>
      <c r="F2412" s="5" t="str">
        <f t="shared" si="247"/>
        <v/>
      </c>
    </row>
    <row r="2413" spans="1:6" x14ac:dyDescent="0.2">
      <c r="A2413" t="str">
        <f t="shared" si="242"/>
        <v/>
      </c>
      <c r="B2413" s="5" t="str">
        <f t="shared" si="243"/>
        <v/>
      </c>
      <c r="C2413" s="5" t="str">
        <f t="shared" si="244"/>
        <v/>
      </c>
      <c r="D2413" s="5" t="str">
        <f t="shared" si="245"/>
        <v/>
      </c>
      <c r="E2413" s="5" t="str">
        <f t="shared" si="246"/>
        <v/>
      </c>
      <c r="F2413" s="5" t="str">
        <f t="shared" si="247"/>
        <v/>
      </c>
    </row>
    <row r="2414" spans="1:6" x14ac:dyDescent="0.2">
      <c r="A2414" t="str">
        <f t="shared" si="242"/>
        <v/>
      </c>
      <c r="B2414" s="5" t="str">
        <f t="shared" si="243"/>
        <v/>
      </c>
      <c r="C2414" s="5" t="str">
        <f t="shared" si="244"/>
        <v/>
      </c>
      <c r="D2414" s="5" t="str">
        <f t="shared" si="245"/>
        <v/>
      </c>
      <c r="E2414" s="5" t="str">
        <f t="shared" si="246"/>
        <v/>
      </c>
      <c r="F2414" s="5" t="str">
        <f t="shared" si="247"/>
        <v/>
      </c>
    </row>
    <row r="2415" spans="1:6" x14ac:dyDescent="0.2">
      <c r="A2415" t="str">
        <f t="shared" si="242"/>
        <v/>
      </c>
      <c r="B2415" s="5" t="str">
        <f t="shared" si="243"/>
        <v/>
      </c>
      <c r="C2415" s="5" t="str">
        <f t="shared" si="244"/>
        <v/>
      </c>
      <c r="D2415" s="5" t="str">
        <f t="shared" si="245"/>
        <v/>
      </c>
      <c r="E2415" s="5" t="str">
        <f t="shared" si="246"/>
        <v/>
      </c>
      <c r="F2415" s="5" t="str">
        <f t="shared" si="247"/>
        <v/>
      </c>
    </row>
    <row r="2416" spans="1:6" x14ac:dyDescent="0.2">
      <c r="A2416" t="str">
        <f t="shared" si="242"/>
        <v/>
      </c>
      <c r="B2416" s="5" t="str">
        <f t="shared" si="243"/>
        <v/>
      </c>
      <c r="C2416" s="5" t="str">
        <f t="shared" si="244"/>
        <v/>
      </c>
      <c r="D2416" s="5" t="str">
        <f t="shared" si="245"/>
        <v/>
      </c>
      <c r="E2416" s="5" t="str">
        <f t="shared" si="246"/>
        <v/>
      </c>
      <c r="F2416" s="5" t="str">
        <f t="shared" si="247"/>
        <v/>
      </c>
    </row>
    <row r="2417" spans="1:6" x14ac:dyDescent="0.2">
      <c r="A2417" t="str">
        <f t="shared" si="242"/>
        <v/>
      </c>
      <c r="B2417" s="5" t="str">
        <f t="shared" si="243"/>
        <v/>
      </c>
      <c r="C2417" s="5" t="str">
        <f t="shared" si="244"/>
        <v/>
      </c>
      <c r="D2417" s="5" t="str">
        <f t="shared" si="245"/>
        <v/>
      </c>
      <c r="E2417" s="5" t="str">
        <f t="shared" si="246"/>
        <v/>
      </c>
      <c r="F2417" s="5" t="str">
        <f t="shared" si="247"/>
        <v/>
      </c>
    </row>
    <row r="2418" spans="1:6" x14ac:dyDescent="0.2">
      <c r="A2418" t="str">
        <f t="shared" si="242"/>
        <v/>
      </c>
      <c r="B2418" s="5" t="str">
        <f t="shared" si="243"/>
        <v/>
      </c>
      <c r="C2418" s="5" t="str">
        <f t="shared" si="244"/>
        <v/>
      </c>
      <c r="D2418" s="5" t="str">
        <f t="shared" si="245"/>
        <v/>
      </c>
      <c r="E2418" s="5" t="str">
        <f t="shared" si="246"/>
        <v/>
      </c>
      <c r="F2418" s="5" t="str">
        <f t="shared" si="247"/>
        <v/>
      </c>
    </row>
    <row r="2419" spans="1:6" x14ac:dyDescent="0.2">
      <c r="A2419" t="str">
        <f t="shared" si="242"/>
        <v/>
      </c>
      <c r="B2419" s="5" t="str">
        <f t="shared" si="243"/>
        <v/>
      </c>
      <c r="C2419" s="5" t="str">
        <f t="shared" si="244"/>
        <v/>
      </c>
      <c r="D2419" s="5" t="str">
        <f t="shared" si="245"/>
        <v/>
      </c>
      <c r="E2419" s="5" t="str">
        <f t="shared" si="246"/>
        <v/>
      </c>
      <c r="F2419" s="5" t="str">
        <f t="shared" si="247"/>
        <v/>
      </c>
    </row>
    <row r="2420" spans="1:6" x14ac:dyDescent="0.2">
      <c r="A2420" t="str">
        <f t="shared" si="242"/>
        <v/>
      </c>
      <c r="B2420" s="5" t="str">
        <f t="shared" si="243"/>
        <v/>
      </c>
      <c r="C2420" s="5" t="str">
        <f t="shared" si="244"/>
        <v/>
      </c>
      <c r="D2420" s="5" t="str">
        <f t="shared" si="245"/>
        <v/>
      </c>
      <c r="E2420" s="5" t="str">
        <f t="shared" si="246"/>
        <v/>
      </c>
      <c r="F2420" s="5" t="str">
        <f t="shared" si="247"/>
        <v/>
      </c>
    </row>
    <row r="2421" spans="1:6" x14ac:dyDescent="0.2">
      <c r="A2421" t="str">
        <f t="shared" si="242"/>
        <v/>
      </c>
      <c r="B2421" s="5" t="str">
        <f t="shared" si="243"/>
        <v/>
      </c>
      <c r="C2421" s="5" t="str">
        <f t="shared" si="244"/>
        <v/>
      </c>
      <c r="D2421" s="5" t="str">
        <f t="shared" si="245"/>
        <v/>
      </c>
      <c r="E2421" s="5" t="str">
        <f t="shared" si="246"/>
        <v/>
      </c>
      <c r="F2421" s="5" t="str">
        <f t="shared" si="247"/>
        <v/>
      </c>
    </row>
    <row r="2422" spans="1:6" x14ac:dyDescent="0.2">
      <c r="A2422" t="str">
        <f t="shared" si="242"/>
        <v/>
      </c>
      <c r="B2422" s="5" t="str">
        <f t="shared" si="243"/>
        <v/>
      </c>
      <c r="C2422" s="5" t="str">
        <f t="shared" si="244"/>
        <v/>
      </c>
      <c r="D2422" s="5" t="str">
        <f t="shared" si="245"/>
        <v/>
      </c>
      <c r="E2422" s="5" t="str">
        <f t="shared" si="246"/>
        <v/>
      </c>
      <c r="F2422" s="5" t="str">
        <f t="shared" si="247"/>
        <v/>
      </c>
    </row>
    <row r="2423" spans="1:6" x14ac:dyDescent="0.2">
      <c r="A2423" t="str">
        <f t="shared" si="242"/>
        <v/>
      </c>
      <c r="B2423" s="5" t="str">
        <f t="shared" si="243"/>
        <v/>
      </c>
      <c r="C2423" s="5" t="str">
        <f t="shared" si="244"/>
        <v/>
      </c>
      <c r="D2423" s="5" t="str">
        <f t="shared" si="245"/>
        <v/>
      </c>
      <c r="E2423" s="5" t="str">
        <f t="shared" si="246"/>
        <v/>
      </c>
      <c r="F2423" s="5" t="str">
        <f t="shared" si="247"/>
        <v/>
      </c>
    </row>
    <row r="2424" spans="1:6" x14ac:dyDescent="0.2">
      <c r="A2424" t="str">
        <f t="shared" si="242"/>
        <v/>
      </c>
      <c r="B2424" s="5" t="str">
        <f t="shared" si="243"/>
        <v/>
      </c>
      <c r="C2424" s="5" t="str">
        <f t="shared" si="244"/>
        <v/>
      </c>
      <c r="D2424" s="5" t="str">
        <f t="shared" si="245"/>
        <v/>
      </c>
      <c r="E2424" s="5" t="str">
        <f t="shared" si="246"/>
        <v/>
      </c>
      <c r="F2424" s="5" t="str">
        <f t="shared" si="247"/>
        <v/>
      </c>
    </row>
    <row r="2425" spans="1:6" x14ac:dyDescent="0.2">
      <c r="A2425" t="str">
        <f t="shared" si="242"/>
        <v/>
      </c>
      <c r="B2425" s="5" t="str">
        <f t="shared" si="243"/>
        <v/>
      </c>
      <c r="C2425" s="5" t="str">
        <f t="shared" si="244"/>
        <v/>
      </c>
      <c r="D2425" s="5" t="str">
        <f t="shared" si="245"/>
        <v/>
      </c>
      <c r="E2425" s="5" t="str">
        <f t="shared" si="246"/>
        <v/>
      </c>
      <c r="F2425" s="5" t="str">
        <f t="shared" si="247"/>
        <v/>
      </c>
    </row>
    <row r="2426" spans="1:6" x14ac:dyDescent="0.2">
      <c r="A2426" t="str">
        <f t="shared" si="242"/>
        <v/>
      </c>
      <c r="B2426" s="5" t="str">
        <f t="shared" si="243"/>
        <v/>
      </c>
      <c r="C2426" s="5" t="str">
        <f t="shared" si="244"/>
        <v/>
      </c>
      <c r="D2426" s="5" t="str">
        <f t="shared" si="245"/>
        <v/>
      </c>
      <c r="E2426" s="5" t="str">
        <f t="shared" si="246"/>
        <v/>
      </c>
      <c r="F2426" s="5" t="str">
        <f t="shared" si="247"/>
        <v/>
      </c>
    </row>
    <row r="2427" spans="1:6" x14ac:dyDescent="0.2">
      <c r="A2427" t="str">
        <f t="shared" si="242"/>
        <v/>
      </c>
      <c r="B2427" s="5" t="str">
        <f t="shared" si="243"/>
        <v/>
      </c>
      <c r="C2427" s="5" t="str">
        <f t="shared" si="244"/>
        <v/>
      </c>
      <c r="D2427" s="5" t="str">
        <f t="shared" si="245"/>
        <v/>
      </c>
      <c r="E2427" s="5" t="str">
        <f t="shared" si="246"/>
        <v/>
      </c>
      <c r="F2427" s="5" t="str">
        <f t="shared" si="247"/>
        <v/>
      </c>
    </row>
    <row r="2428" spans="1:6" x14ac:dyDescent="0.2">
      <c r="A2428" t="str">
        <f t="shared" si="242"/>
        <v/>
      </c>
      <c r="B2428" s="5" t="str">
        <f t="shared" si="243"/>
        <v/>
      </c>
      <c r="C2428" s="5" t="str">
        <f t="shared" si="244"/>
        <v/>
      </c>
      <c r="D2428" s="5" t="str">
        <f t="shared" si="245"/>
        <v/>
      </c>
      <c r="E2428" s="5" t="str">
        <f t="shared" si="246"/>
        <v/>
      </c>
      <c r="F2428" s="5" t="str">
        <f t="shared" si="247"/>
        <v/>
      </c>
    </row>
    <row r="2429" spans="1:6" x14ac:dyDescent="0.2">
      <c r="A2429" t="str">
        <f t="shared" si="242"/>
        <v/>
      </c>
      <c r="B2429" s="5" t="str">
        <f t="shared" si="243"/>
        <v/>
      </c>
      <c r="C2429" s="5" t="str">
        <f t="shared" si="244"/>
        <v/>
      </c>
      <c r="D2429" s="5" t="str">
        <f t="shared" si="245"/>
        <v/>
      </c>
      <c r="E2429" s="5" t="str">
        <f t="shared" si="246"/>
        <v/>
      </c>
      <c r="F2429" s="5" t="str">
        <f t="shared" si="247"/>
        <v/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E20" sqref="E20"/>
    </sheetView>
  </sheetViews>
  <sheetFormatPr defaultRowHeight="12.75" x14ac:dyDescent="0.2"/>
  <cols>
    <col min="1" max="1" width="11.7109375" bestFit="1" customWidth="1"/>
    <col min="3" max="3" width="19.140625" bestFit="1" customWidth="1"/>
    <col min="4" max="4" width="7.5703125" customWidth="1"/>
    <col min="5" max="5" width="11.7109375" bestFit="1" customWidth="1"/>
    <col min="8" max="8" width="11.7109375" bestFit="1" customWidth="1"/>
  </cols>
  <sheetData>
    <row r="1" spans="1:9" x14ac:dyDescent="0.2">
      <c r="C1" t="s">
        <v>31</v>
      </c>
    </row>
    <row r="2" spans="1:9" x14ac:dyDescent="0.2">
      <c r="C2" s="25" t="s">
        <v>14</v>
      </c>
      <c r="D2" s="20">
        <v>0.06</v>
      </c>
    </row>
    <row r="3" spans="1:9" x14ac:dyDescent="0.2">
      <c r="C3" s="25" t="s">
        <v>25</v>
      </c>
      <c r="D3">
        <v>30</v>
      </c>
    </row>
    <row r="4" spans="1:9" x14ac:dyDescent="0.2">
      <c r="B4" t="s">
        <v>32</v>
      </c>
      <c r="F4" t="s">
        <v>33</v>
      </c>
    </row>
    <row r="6" spans="1:9" x14ac:dyDescent="0.2">
      <c r="A6" s="25">
        <v>48000</v>
      </c>
      <c r="B6" t="s">
        <v>21</v>
      </c>
      <c r="E6" s="25">
        <v>48000</v>
      </c>
      <c r="F6" s="28" t="s">
        <v>21</v>
      </c>
    </row>
    <row r="7" spans="1:9" x14ac:dyDescent="0.2">
      <c r="A7" s="25">
        <f>+A6/12</f>
        <v>4000</v>
      </c>
      <c r="B7" t="s">
        <v>22</v>
      </c>
      <c r="E7" s="25">
        <f>+E6/12</f>
        <v>4000</v>
      </c>
      <c r="F7" t="s">
        <v>22</v>
      </c>
    </row>
    <row r="8" spans="1:9" x14ac:dyDescent="0.2">
      <c r="A8" s="26"/>
      <c r="E8" s="26"/>
    </row>
    <row r="9" spans="1:9" x14ac:dyDescent="0.2">
      <c r="A9" s="29">
        <f>+A7*0.28</f>
        <v>1120</v>
      </c>
      <c r="B9" s="23" t="s">
        <v>35</v>
      </c>
      <c r="C9" s="23"/>
      <c r="E9" s="29">
        <f>+E7*0.36</f>
        <v>1440</v>
      </c>
      <c r="F9" s="23" t="s">
        <v>34</v>
      </c>
      <c r="G9" s="23"/>
      <c r="H9" s="23"/>
    </row>
    <row r="10" spans="1:9" x14ac:dyDescent="0.2">
      <c r="A10" s="25">
        <v>100</v>
      </c>
      <c r="B10" t="s">
        <v>23</v>
      </c>
      <c r="E10" s="25">
        <v>0</v>
      </c>
      <c r="F10" t="s">
        <v>27</v>
      </c>
    </row>
    <row r="11" spans="1:9" x14ac:dyDescent="0.2">
      <c r="A11" s="25">
        <v>100</v>
      </c>
      <c r="B11" s="24" t="s">
        <v>24</v>
      </c>
      <c r="E11" s="25">
        <v>0</v>
      </c>
      <c r="F11" t="s">
        <v>28</v>
      </c>
    </row>
    <row r="12" spans="1:9" x14ac:dyDescent="0.2">
      <c r="A12" s="29">
        <f>+A9-A10-A11</f>
        <v>920</v>
      </c>
      <c r="B12" s="23" t="s">
        <v>36</v>
      </c>
      <c r="C12" s="23"/>
      <c r="E12" s="25">
        <v>0</v>
      </c>
      <c r="F12" t="s">
        <v>29</v>
      </c>
    </row>
    <row r="13" spans="1:9" x14ac:dyDescent="0.2">
      <c r="A13" s="25"/>
      <c r="E13" s="29">
        <f>+E9-E10-E11-E12</f>
        <v>1440</v>
      </c>
      <c r="F13" s="23" t="s">
        <v>30</v>
      </c>
      <c r="G13" s="23"/>
      <c r="H13" s="23"/>
      <c r="I13" s="23"/>
    </row>
    <row r="14" spans="1:9" x14ac:dyDescent="0.2">
      <c r="E14" s="25">
        <v>100</v>
      </c>
      <c r="F14" t="s">
        <v>23</v>
      </c>
    </row>
    <row r="15" spans="1:9" x14ac:dyDescent="0.2">
      <c r="E15" s="25">
        <v>100</v>
      </c>
      <c r="F15" s="24" t="s">
        <v>24</v>
      </c>
    </row>
    <row r="16" spans="1:9" x14ac:dyDescent="0.2">
      <c r="E16" s="29">
        <f>+E13-E14-E15</f>
        <v>1240</v>
      </c>
      <c r="F16" s="23" t="s">
        <v>36</v>
      </c>
      <c r="G16" s="23"/>
    </row>
    <row r="19" spans="1:6" x14ac:dyDescent="0.2">
      <c r="A19" s="27">
        <f>-PV(D2/12,D3*12,A12)</f>
        <v>153448.2852409468</v>
      </c>
      <c r="B19" t="s">
        <v>26</v>
      </c>
      <c r="E19" s="27">
        <f>-PV(D2/12,D3*12,(IF(E16&lt;A12,E16,A12)))</f>
        <v>153448.2852409468</v>
      </c>
      <c r="F19" t="s">
        <v>26</v>
      </c>
    </row>
    <row r="20" spans="1:6" x14ac:dyDescent="0.2">
      <c r="E20" s="25"/>
    </row>
    <row r="21" spans="1:6" x14ac:dyDescent="0.2">
      <c r="E21" s="25"/>
    </row>
    <row r="22" spans="1:6" x14ac:dyDescent="0.2">
      <c r="A22" s="5">
        <f>+A19/0.8</f>
        <v>191810.3565511835</v>
      </c>
      <c r="B22" s="21" t="s">
        <v>37</v>
      </c>
      <c r="E22" s="5">
        <f>+E19/0.8</f>
        <v>191810.3565511835</v>
      </c>
      <c r="F22" s="21" t="s">
        <v>37</v>
      </c>
    </row>
    <row r="23" spans="1:6" x14ac:dyDescent="0.2">
      <c r="A23" s="5">
        <f>+A22*0.2</f>
        <v>38362.071310236701</v>
      </c>
      <c r="B23" s="21" t="s">
        <v>38</v>
      </c>
      <c r="E23" s="5">
        <f>+E22*0.2</f>
        <v>38362.071310236701</v>
      </c>
      <c r="F23" s="21" t="s">
        <v>38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D7"/>
  <sheetViews>
    <sheetView workbookViewId="0">
      <selection activeCell="D8" sqref="D8"/>
    </sheetView>
  </sheetViews>
  <sheetFormatPr defaultColWidth="8.85546875" defaultRowHeight="20.25" x14ac:dyDescent="0.3"/>
  <cols>
    <col min="1" max="3" width="8.85546875" style="30"/>
    <col min="4" max="4" width="15.7109375" style="30" bestFit="1" customWidth="1"/>
    <col min="5" max="16384" width="8.85546875" style="30"/>
  </cols>
  <sheetData>
    <row r="1" spans="3:4" x14ac:dyDescent="0.3">
      <c r="C1" s="30" t="s">
        <v>39</v>
      </c>
    </row>
    <row r="3" spans="3:4" x14ac:dyDescent="0.3">
      <c r="C3" s="30" t="s">
        <v>40</v>
      </c>
      <c r="D3" s="32">
        <f>-PV(D7,D5,D6,D4)</f>
        <v>1125.5077473484635</v>
      </c>
    </row>
    <row r="4" spans="3:4" x14ac:dyDescent="0.3">
      <c r="C4" s="30" t="s">
        <v>41</v>
      </c>
      <c r="D4" s="30">
        <v>0</v>
      </c>
    </row>
    <row r="5" spans="3:4" x14ac:dyDescent="0.3">
      <c r="C5" s="30" t="s">
        <v>42</v>
      </c>
      <c r="D5" s="30">
        <v>12</v>
      </c>
    </row>
    <row r="6" spans="3:4" x14ac:dyDescent="0.3">
      <c r="C6" s="30" t="s">
        <v>43</v>
      </c>
      <c r="D6" s="30">
        <v>100</v>
      </c>
    </row>
    <row r="7" spans="3:4" x14ac:dyDescent="0.3">
      <c r="C7" s="30" t="s">
        <v>44</v>
      </c>
      <c r="D7" s="31">
        <v>0.01</v>
      </c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E22"/>
  <sheetViews>
    <sheetView workbookViewId="0">
      <selection activeCell="C10" sqref="C10:E22"/>
    </sheetView>
  </sheetViews>
  <sheetFormatPr defaultColWidth="8.85546875" defaultRowHeight="20.25" x14ac:dyDescent="0.3"/>
  <cols>
    <col min="1" max="3" width="8.85546875" style="30"/>
    <col min="4" max="4" width="16.7109375" style="30" bestFit="1" customWidth="1"/>
    <col min="5" max="5" width="12.140625" style="30" bestFit="1" customWidth="1"/>
    <col min="6" max="16384" width="8.85546875" style="30"/>
  </cols>
  <sheetData>
    <row r="1" spans="3:4" x14ac:dyDescent="0.3">
      <c r="C1" s="30" t="s">
        <v>39</v>
      </c>
    </row>
    <row r="3" spans="3:4" x14ac:dyDescent="0.3">
      <c r="C3" s="30" t="s">
        <v>41</v>
      </c>
      <c r="D3" s="32">
        <f>FV(D7,D5,D6,D4)</f>
        <v>-1268.2503013196977</v>
      </c>
    </row>
    <row r="4" spans="3:4" x14ac:dyDescent="0.3">
      <c r="C4" s="30" t="s">
        <v>40</v>
      </c>
      <c r="D4" s="30">
        <v>0</v>
      </c>
    </row>
    <row r="5" spans="3:4" x14ac:dyDescent="0.3">
      <c r="C5" s="30" t="s">
        <v>42</v>
      </c>
      <c r="D5" s="30">
        <v>12</v>
      </c>
    </row>
    <row r="6" spans="3:4" x14ac:dyDescent="0.3">
      <c r="C6" s="30" t="s">
        <v>43</v>
      </c>
      <c r="D6" s="30">
        <v>100</v>
      </c>
    </row>
    <row r="7" spans="3:4" x14ac:dyDescent="0.3">
      <c r="C7" s="30" t="s">
        <v>44</v>
      </c>
      <c r="D7" s="31">
        <v>0.01</v>
      </c>
    </row>
    <row r="22" spans="5:5" x14ac:dyDescent="0.3">
      <c r="E22" s="33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8"/>
  <sheetViews>
    <sheetView workbookViewId="0">
      <selection activeCell="B9" sqref="B9"/>
    </sheetView>
  </sheetViews>
  <sheetFormatPr defaultRowHeight="12.75" x14ac:dyDescent="0.2"/>
  <cols>
    <col min="2" max="2" width="27.140625" bestFit="1" customWidth="1"/>
    <col min="3" max="3" width="14.140625" bestFit="1" customWidth="1"/>
    <col min="4" max="4" width="16.7109375" bestFit="1" customWidth="1"/>
    <col min="7" max="7" width="19.85546875" bestFit="1" customWidth="1"/>
    <col min="8" max="8" width="3" bestFit="1" customWidth="1"/>
  </cols>
  <sheetData>
    <row r="2" spans="1:4" ht="13.5" thickBot="1" x14ac:dyDescent="0.25"/>
    <row r="3" spans="1:4" ht="20.25" x14ac:dyDescent="0.3">
      <c r="B3" s="13" t="s">
        <v>48</v>
      </c>
      <c r="C3" s="14"/>
      <c r="D3" s="7">
        <v>1000000</v>
      </c>
    </row>
    <row r="4" spans="1:4" ht="20.25" x14ac:dyDescent="0.3">
      <c r="B4" s="15" t="s">
        <v>47</v>
      </c>
      <c r="C4" s="16"/>
      <c r="D4" s="9">
        <v>0.1</v>
      </c>
    </row>
    <row r="5" spans="1:4" ht="20.25" x14ac:dyDescent="0.3">
      <c r="B5" s="15" t="s">
        <v>46</v>
      </c>
      <c r="C5" s="16"/>
      <c r="D5" s="10">
        <v>65</v>
      </c>
    </row>
    <row r="6" spans="1:4" ht="21" thickBot="1" x14ac:dyDescent="0.35">
      <c r="B6" s="15" t="s">
        <v>45</v>
      </c>
      <c r="C6" s="16"/>
      <c r="D6" s="34">
        <v>0</v>
      </c>
    </row>
    <row r="7" spans="1:4" ht="21" thickBot="1" x14ac:dyDescent="0.35">
      <c r="B7" s="17" t="s">
        <v>50</v>
      </c>
      <c r="C7" s="18"/>
      <c r="D7" s="12">
        <f>-PMT(D4,D5,D6,D3)</f>
        <v>204.34405825795841</v>
      </c>
    </row>
    <row r="9" spans="1:4" x14ac:dyDescent="0.2">
      <c r="B9" s="35" t="str">
        <f>CONCATENATE("Years to save ",D5)</f>
        <v>Years to save 65</v>
      </c>
    </row>
    <row r="10" spans="1:4" x14ac:dyDescent="0.2">
      <c r="A10" t="s">
        <v>49</v>
      </c>
      <c r="B10" t="str">
        <f>CONCATENATE("Future value at year ",D5)</f>
        <v>Future value at year 65</v>
      </c>
    </row>
    <row r="11" spans="1:4" x14ac:dyDescent="0.2">
      <c r="A11">
        <v>1</v>
      </c>
      <c r="B11" s="6">
        <f t="shared" ref="B11:B59" si="0">IFERROR((+$D$7*(1+$D$4)^($D$5-A11)),"")</f>
        <v>91094.858234783154</v>
      </c>
    </row>
    <row r="12" spans="1:4" x14ac:dyDescent="0.2">
      <c r="A12">
        <f>IF(A11&lt;$D$5,A11+1,"")</f>
        <v>2</v>
      </c>
      <c r="B12" s="6">
        <f t="shared" si="0"/>
        <v>82813.507486166491</v>
      </c>
    </row>
    <row r="13" spans="1:4" x14ac:dyDescent="0.2">
      <c r="A13">
        <f>IF(A12&lt;$D$5,A12+1,"")</f>
        <v>3</v>
      </c>
      <c r="B13" s="6">
        <f t="shared" si="0"/>
        <v>75285.00680560591</v>
      </c>
    </row>
    <row r="14" spans="1:4" x14ac:dyDescent="0.2">
      <c r="A14">
        <f t="shared" ref="A14:A77" si="1">IF(A13&lt;$D$5,A13+1,"")</f>
        <v>4</v>
      </c>
      <c r="B14" s="6">
        <f t="shared" si="0"/>
        <v>68440.915277823544</v>
      </c>
    </row>
    <row r="15" spans="1:4" x14ac:dyDescent="0.2">
      <c r="A15">
        <f t="shared" si="1"/>
        <v>5</v>
      </c>
      <c r="B15" s="6">
        <f t="shared" si="0"/>
        <v>62219.013888930487</v>
      </c>
    </row>
    <row r="16" spans="1:4" x14ac:dyDescent="0.2">
      <c r="A16">
        <f t="shared" si="1"/>
        <v>6</v>
      </c>
      <c r="B16" s="6">
        <f t="shared" si="0"/>
        <v>56562.739899027722</v>
      </c>
    </row>
    <row r="17" spans="1:2" x14ac:dyDescent="0.2">
      <c r="A17">
        <f t="shared" si="1"/>
        <v>7</v>
      </c>
      <c r="B17" s="6">
        <f t="shared" si="0"/>
        <v>51420.672635479736</v>
      </c>
    </row>
    <row r="18" spans="1:2" x14ac:dyDescent="0.2">
      <c r="A18">
        <f t="shared" si="1"/>
        <v>8</v>
      </c>
      <c r="B18" s="6">
        <f t="shared" si="0"/>
        <v>46746.066032254304</v>
      </c>
    </row>
    <row r="19" spans="1:2" x14ac:dyDescent="0.2">
      <c r="A19">
        <f t="shared" si="1"/>
        <v>9</v>
      </c>
      <c r="B19" s="6">
        <f t="shared" si="0"/>
        <v>42496.423665685717</v>
      </c>
    </row>
    <row r="20" spans="1:2" x14ac:dyDescent="0.2">
      <c r="A20">
        <f t="shared" si="1"/>
        <v>10</v>
      </c>
      <c r="B20" s="6">
        <f t="shared" si="0"/>
        <v>38633.112423350663</v>
      </c>
    </row>
    <row r="21" spans="1:2" x14ac:dyDescent="0.2">
      <c r="A21">
        <f t="shared" si="1"/>
        <v>11</v>
      </c>
      <c r="B21" s="6">
        <f t="shared" si="0"/>
        <v>35121.01129395514</v>
      </c>
    </row>
    <row r="22" spans="1:2" x14ac:dyDescent="0.2">
      <c r="A22">
        <f t="shared" si="1"/>
        <v>12</v>
      </c>
      <c r="B22" s="6">
        <f t="shared" si="0"/>
        <v>31928.192085413764</v>
      </c>
    </row>
    <row r="23" spans="1:2" x14ac:dyDescent="0.2">
      <c r="A23">
        <f t="shared" si="1"/>
        <v>13</v>
      </c>
      <c r="B23" s="6">
        <f t="shared" si="0"/>
        <v>29025.629168557964</v>
      </c>
    </row>
    <row r="24" spans="1:2" x14ac:dyDescent="0.2">
      <c r="A24">
        <f t="shared" si="1"/>
        <v>14</v>
      </c>
      <c r="B24" s="6">
        <f t="shared" si="0"/>
        <v>26386.935607779964</v>
      </c>
    </row>
    <row r="25" spans="1:2" x14ac:dyDescent="0.2">
      <c r="A25">
        <f t="shared" si="1"/>
        <v>15</v>
      </c>
      <c r="B25" s="6">
        <f t="shared" si="0"/>
        <v>23988.123279799966</v>
      </c>
    </row>
    <row r="26" spans="1:2" x14ac:dyDescent="0.2">
      <c r="A26">
        <f t="shared" si="1"/>
        <v>16</v>
      </c>
      <c r="B26" s="6">
        <f t="shared" si="0"/>
        <v>21807.384799818148</v>
      </c>
    </row>
    <row r="27" spans="1:2" x14ac:dyDescent="0.2">
      <c r="A27">
        <f t="shared" si="1"/>
        <v>17</v>
      </c>
      <c r="B27" s="6">
        <f t="shared" si="0"/>
        <v>19824.895272561953</v>
      </c>
    </row>
    <row r="28" spans="1:2" x14ac:dyDescent="0.2">
      <c r="A28">
        <f t="shared" si="1"/>
        <v>18</v>
      </c>
      <c r="B28" s="6">
        <f t="shared" si="0"/>
        <v>18022.632065965412</v>
      </c>
    </row>
    <row r="29" spans="1:2" x14ac:dyDescent="0.2">
      <c r="A29">
        <f t="shared" si="1"/>
        <v>19</v>
      </c>
      <c r="B29" s="6">
        <f t="shared" si="0"/>
        <v>16384.210969059463</v>
      </c>
    </row>
    <row r="30" spans="1:2" x14ac:dyDescent="0.2">
      <c r="A30">
        <f t="shared" si="1"/>
        <v>20</v>
      </c>
      <c r="B30" s="6">
        <f t="shared" si="0"/>
        <v>14894.737244599512</v>
      </c>
    </row>
    <row r="31" spans="1:2" x14ac:dyDescent="0.2">
      <c r="A31">
        <f t="shared" si="1"/>
        <v>21</v>
      </c>
      <c r="B31" s="6">
        <f t="shared" si="0"/>
        <v>13540.670222363191</v>
      </c>
    </row>
    <row r="32" spans="1:2" x14ac:dyDescent="0.2">
      <c r="A32">
        <f t="shared" si="1"/>
        <v>22</v>
      </c>
      <c r="B32" s="6">
        <f t="shared" si="0"/>
        <v>12309.700202148355</v>
      </c>
    </row>
    <row r="33" spans="1:2" x14ac:dyDescent="0.2">
      <c r="A33">
        <f t="shared" si="1"/>
        <v>23</v>
      </c>
      <c r="B33" s="6">
        <f t="shared" si="0"/>
        <v>11190.636547407594</v>
      </c>
    </row>
    <row r="34" spans="1:2" x14ac:dyDescent="0.2">
      <c r="A34">
        <f t="shared" si="1"/>
        <v>24</v>
      </c>
      <c r="B34" s="6">
        <f t="shared" si="0"/>
        <v>10173.305952188721</v>
      </c>
    </row>
    <row r="35" spans="1:2" x14ac:dyDescent="0.2">
      <c r="A35">
        <f t="shared" si="1"/>
        <v>25</v>
      </c>
      <c r="B35" s="6">
        <f t="shared" si="0"/>
        <v>9248.4599565352</v>
      </c>
    </row>
    <row r="36" spans="1:2" x14ac:dyDescent="0.2">
      <c r="A36">
        <f t="shared" si="1"/>
        <v>26</v>
      </c>
      <c r="B36" s="6">
        <f t="shared" si="0"/>
        <v>8407.6908695774564</v>
      </c>
    </row>
    <row r="37" spans="1:2" x14ac:dyDescent="0.2">
      <c r="A37">
        <f t="shared" si="1"/>
        <v>27</v>
      </c>
      <c r="B37" s="6">
        <f t="shared" si="0"/>
        <v>7643.3553359795042</v>
      </c>
    </row>
    <row r="38" spans="1:2" x14ac:dyDescent="0.2">
      <c r="A38">
        <f t="shared" si="1"/>
        <v>28</v>
      </c>
      <c r="B38" s="6">
        <f t="shared" si="0"/>
        <v>6948.5048508904574</v>
      </c>
    </row>
    <row r="39" spans="1:2" x14ac:dyDescent="0.2">
      <c r="A39">
        <f t="shared" si="1"/>
        <v>29</v>
      </c>
      <c r="B39" s="6">
        <f t="shared" si="0"/>
        <v>6316.8225917185973</v>
      </c>
    </row>
    <row r="40" spans="1:2" x14ac:dyDescent="0.2">
      <c r="A40">
        <f t="shared" si="1"/>
        <v>30</v>
      </c>
      <c r="B40" s="6">
        <f t="shared" si="0"/>
        <v>5742.5659924714519</v>
      </c>
    </row>
    <row r="41" spans="1:2" x14ac:dyDescent="0.2">
      <c r="A41">
        <f t="shared" si="1"/>
        <v>31</v>
      </c>
      <c r="B41" s="6">
        <f t="shared" si="0"/>
        <v>5220.5145386104105</v>
      </c>
    </row>
    <row r="42" spans="1:2" x14ac:dyDescent="0.2">
      <c r="A42">
        <f t="shared" si="1"/>
        <v>32</v>
      </c>
      <c r="B42" s="6">
        <f t="shared" si="0"/>
        <v>4745.9223078276455</v>
      </c>
    </row>
    <row r="43" spans="1:2" x14ac:dyDescent="0.2">
      <c r="A43">
        <f t="shared" si="1"/>
        <v>33</v>
      </c>
      <c r="B43" s="6">
        <f t="shared" si="0"/>
        <v>4314.4748252978588</v>
      </c>
    </row>
    <row r="44" spans="1:2" x14ac:dyDescent="0.2">
      <c r="A44">
        <f t="shared" si="1"/>
        <v>34</v>
      </c>
      <c r="B44" s="6">
        <f t="shared" si="0"/>
        <v>3922.2498411798715</v>
      </c>
    </row>
    <row r="45" spans="1:2" x14ac:dyDescent="0.2">
      <c r="A45">
        <f t="shared" si="1"/>
        <v>35</v>
      </c>
      <c r="B45" s="6">
        <f t="shared" si="0"/>
        <v>3565.6816737998834</v>
      </c>
    </row>
    <row r="46" spans="1:2" x14ac:dyDescent="0.2">
      <c r="A46">
        <f t="shared" si="1"/>
        <v>36</v>
      </c>
      <c r="B46" s="6">
        <f t="shared" si="0"/>
        <v>3241.5287943635299</v>
      </c>
    </row>
    <row r="47" spans="1:2" x14ac:dyDescent="0.2">
      <c r="A47">
        <f t="shared" si="1"/>
        <v>37</v>
      </c>
      <c r="B47" s="6">
        <f t="shared" si="0"/>
        <v>2946.8443585122996</v>
      </c>
    </row>
    <row r="48" spans="1:2" x14ac:dyDescent="0.2">
      <c r="A48">
        <f t="shared" si="1"/>
        <v>38</v>
      </c>
      <c r="B48" s="6">
        <f t="shared" si="0"/>
        <v>2678.9494168293631</v>
      </c>
    </row>
    <row r="49" spans="1:2" x14ac:dyDescent="0.2">
      <c r="A49">
        <f t="shared" si="1"/>
        <v>39</v>
      </c>
      <c r="B49" s="6">
        <f t="shared" si="0"/>
        <v>2435.4085607539664</v>
      </c>
    </row>
    <row r="50" spans="1:2" x14ac:dyDescent="0.2">
      <c r="A50">
        <f t="shared" si="1"/>
        <v>40</v>
      </c>
      <c r="B50" s="6">
        <f t="shared" si="0"/>
        <v>2214.0077825036055</v>
      </c>
    </row>
    <row r="51" spans="1:2" x14ac:dyDescent="0.2">
      <c r="A51">
        <f t="shared" si="1"/>
        <v>41</v>
      </c>
      <c r="B51" s="6">
        <f t="shared" si="0"/>
        <v>2012.7343477305501</v>
      </c>
    </row>
    <row r="52" spans="1:2" x14ac:dyDescent="0.2">
      <c r="A52">
        <f t="shared" si="1"/>
        <v>42</v>
      </c>
      <c r="B52" s="6">
        <f t="shared" si="0"/>
        <v>1829.7584979368639</v>
      </c>
    </row>
    <row r="53" spans="1:2" x14ac:dyDescent="0.2">
      <c r="A53">
        <f t="shared" si="1"/>
        <v>43</v>
      </c>
      <c r="B53" s="6">
        <f t="shared" si="0"/>
        <v>1663.4168163062398</v>
      </c>
    </row>
    <row r="54" spans="1:2" x14ac:dyDescent="0.2">
      <c r="A54">
        <f t="shared" si="1"/>
        <v>44</v>
      </c>
      <c r="B54" s="6">
        <f t="shared" si="0"/>
        <v>1512.1971057329451</v>
      </c>
    </row>
    <row r="55" spans="1:2" x14ac:dyDescent="0.2">
      <c r="A55">
        <f t="shared" si="1"/>
        <v>45</v>
      </c>
      <c r="B55" s="6">
        <f t="shared" si="0"/>
        <v>1374.7246415754046</v>
      </c>
    </row>
    <row r="56" spans="1:2" x14ac:dyDescent="0.2">
      <c r="A56">
        <f t="shared" si="1"/>
        <v>46</v>
      </c>
      <c r="B56" s="6">
        <f t="shared" si="0"/>
        <v>1249.7496741594587</v>
      </c>
    </row>
    <row r="57" spans="1:2" x14ac:dyDescent="0.2">
      <c r="A57">
        <f t="shared" si="1"/>
        <v>47</v>
      </c>
      <c r="B57" s="6">
        <f t="shared" si="0"/>
        <v>1136.1360674176894</v>
      </c>
    </row>
    <row r="58" spans="1:2" x14ac:dyDescent="0.2">
      <c r="A58">
        <f t="shared" si="1"/>
        <v>48</v>
      </c>
      <c r="B58" s="6">
        <f t="shared" si="0"/>
        <v>1032.8509703797176</v>
      </c>
    </row>
    <row r="59" spans="1:2" x14ac:dyDescent="0.2">
      <c r="A59">
        <f t="shared" si="1"/>
        <v>49</v>
      </c>
      <c r="B59" s="6">
        <f t="shared" si="0"/>
        <v>938.95542761792512</v>
      </c>
    </row>
    <row r="60" spans="1:2" x14ac:dyDescent="0.2">
      <c r="A60">
        <f t="shared" si="1"/>
        <v>50</v>
      </c>
      <c r="B60" s="6">
        <f>IFERROR((+$D$7*(1+$D$4)^($D$5-A60)),"")</f>
        <v>853.59584328902281</v>
      </c>
    </row>
    <row r="61" spans="1:2" x14ac:dyDescent="0.2">
      <c r="A61">
        <f t="shared" si="1"/>
        <v>51</v>
      </c>
      <c r="B61" s="6">
        <f>IFERROR((+$D$7*(1+$D$4)^($D$5-A61)),"")</f>
        <v>775.9962211718389</v>
      </c>
    </row>
    <row r="62" spans="1:2" x14ac:dyDescent="0.2">
      <c r="A62">
        <f t="shared" si="1"/>
        <v>52</v>
      </c>
      <c r="B62" s="6">
        <f t="shared" ref="B62:B125" si="2">IFERROR((+$D$7*(1+$D$4)^($D$5-A62)),"")</f>
        <v>705.45111015621706</v>
      </c>
    </row>
    <row r="63" spans="1:2" x14ac:dyDescent="0.2">
      <c r="A63">
        <f t="shared" si="1"/>
        <v>53</v>
      </c>
      <c r="B63" s="6">
        <f t="shared" si="2"/>
        <v>641.31919105110637</v>
      </c>
    </row>
    <row r="64" spans="1:2" x14ac:dyDescent="0.2">
      <c r="A64">
        <f t="shared" si="1"/>
        <v>54</v>
      </c>
      <c r="B64" s="6">
        <f t="shared" si="2"/>
        <v>583.0174464100968</v>
      </c>
    </row>
    <row r="65" spans="1:2" x14ac:dyDescent="0.2">
      <c r="A65">
        <f t="shared" si="1"/>
        <v>55</v>
      </c>
      <c r="B65" s="6">
        <f t="shared" si="2"/>
        <v>530.01586037281515</v>
      </c>
    </row>
    <row r="66" spans="1:2" x14ac:dyDescent="0.2">
      <c r="A66">
        <f t="shared" si="1"/>
        <v>56</v>
      </c>
      <c r="B66" s="6">
        <f t="shared" si="2"/>
        <v>481.83260033892282</v>
      </c>
    </row>
    <row r="67" spans="1:2" x14ac:dyDescent="0.2">
      <c r="A67">
        <f t="shared" si="1"/>
        <v>57</v>
      </c>
      <c r="B67" s="6">
        <f t="shared" si="2"/>
        <v>438.02963667174799</v>
      </c>
    </row>
    <row r="68" spans="1:2" x14ac:dyDescent="0.2">
      <c r="A68">
        <f t="shared" si="1"/>
        <v>58</v>
      </c>
      <c r="B68" s="6">
        <f t="shared" si="2"/>
        <v>398.20876061068003</v>
      </c>
    </row>
    <row r="69" spans="1:2" x14ac:dyDescent="0.2">
      <c r="A69">
        <f t="shared" si="1"/>
        <v>59</v>
      </c>
      <c r="B69" s="6">
        <f t="shared" si="2"/>
        <v>362.00796419152721</v>
      </c>
    </row>
    <row r="70" spans="1:2" x14ac:dyDescent="0.2">
      <c r="A70">
        <f t="shared" si="1"/>
        <v>60</v>
      </c>
      <c r="B70" s="6">
        <f t="shared" si="2"/>
        <v>329.09814926502469</v>
      </c>
    </row>
    <row r="71" spans="1:2" x14ac:dyDescent="0.2">
      <c r="A71">
        <f t="shared" si="1"/>
        <v>61</v>
      </c>
      <c r="B71" s="6">
        <f t="shared" si="2"/>
        <v>299.18013569547696</v>
      </c>
    </row>
    <row r="72" spans="1:2" x14ac:dyDescent="0.2">
      <c r="A72">
        <f t="shared" si="1"/>
        <v>62</v>
      </c>
      <c r="B72" s="6">
        <f t="shared" si="2"/>
        <v>271.98194154134274</v>
      </c>
    </row>
    <row r="73" spans="1:2" x14ac:dyDescent="0.2">
      <c r="A73">
        <f t="shared" si="1"/>
        <v>63</v>
      </c>
      <c r="B73" s="6">
        <f t="shared" si="2"/>
        <v>247.2563104921297</v>
      </c>
    </row>
    <row r="74" spans="1:2" x14ac:dyDescent="0.2">
      <c r="A74">
        <f t="shared" si="1"/>
        <v>64</v>
      </c>
      <c r="B74" s="6">
        <f t="shared" si="2"/>
        <v>224.77846408375427</v>
      </c>
    </row>
    <row r="75" spans="1:2" x14ac:dyDescent="0.2">
      <c r="A75">
        <f t="shared" si="1"/>
        <v>65</v>
      </c>
      <c r="B75" s="6">
        <f t="shared" si="2"/>
        <v>204.34405825795841</v>
      </c>
    </row>
    <row r="76" spans="1:2" x14ac:dyDescent="0.2">
      <c r="A76" t="str">
        <f t="shared" si="1"/>
        <v/>
      </c>
      <c r="B76" s="6" t="str">
        <f t="shared" si="2"/>
        <v/>
      </c>
    </row>
    <row r="77" spans="1:2" x14ac:dyDescent="0.2">
      <c r="A77" t="str">
        <f t="shared" si="1"/>
        <v/>
      </c>
      <c r="B77" s="6" t="str">
        <f t="shared" si="2"/>
        <v/>
      </c>
    </row>
    <row r="78" spans="1:2" x14ac:dyDescent="0.2">
      <c r="A78" t="str">
        <f t="shared" ref="A78:A141" si="3">IF(A77&lt;$D$5,A77+1,"")</f>
        <v/>
      </c>
      <c r="B78" s="6" t="str">
        <f t="shared" si="2"/>
        <v/>
      </c>
    </row>
    <row r="79" spans="1:2" x14ac:dyDescent="0.2">
      <c r="A79" t="str">
        <f t="shared" si="3"/>
        <v/>
      </c>
      <c r="B79" s="6" t="str">
        <f t="shared" si="2"/>
        <v/>
      </c>
    </row>
    <row r="80" spans="1:2" x14ac:dyDescent="0.2">
      <c r="A80" t="str">
        <f t="shared" si="3"/>
        <v/>
      </c>
      <c r="B80" s="6" t="str">
        <f t="shared" si="2"/>
        <v/>
      </c>
    </row>
    <row r="81" spans="1:2" x14ac:dyDescent="0.2">
      <c r="A81" t="str">
        <f t="shared" si="3"/>
        <v/>
      </c>
      <c r="B81" s="6" t="str">
        <f t="shared" si="2"/>
        <v/>
      </c>
    </row>
    <row r="82" spans="1:2" x14ac:dyDescent="0.2">
      <c r="A82" t="str">
        <f t="shared" si="3"/>
        <v/>
      </c>
      <c r="B82" s="6" t="str">
        <f t="shared" si="2"/>
        <v/>
      </c>
    </row>
    <row r="83" spans="1:2" x14ac:dyDescent="0.2">
      <c r="A83" t="str">
        <f t="shared" si="3"/>
        <v/>
      </c>
      <c r="B83" s="6" t="str">
        <f t="shared" si="2"/>
        <v/>
      </c>
    </row>
    <row r="84" spans="1:2" x14ac:dyDescent="0.2">
      <c r="A84" t="str">
        <f t="shared" si="3"/>
        <v/>
      </c>
      <c r="B84" s="6" t="str">
        <f t="shared" si="2"/>
        <v/>
      </c>
    </row>
    <row r="85" spans="1:2" x14ac:dyDescent="0.2">
      <c r="A85" t="str">
        <f t="shared" si="3"/>
        <v/>
      </c>
      <c r="B85" s="6" t="str">
        <f t="shared" si="2"/>
        <v/>
      </c>
    </row>
    <row r="86" spans="1:2" x14ac:dyDescent="0.2">
      <c r="A86" t="str">
        <f t="shared" si="3"/>
        <v/>
      </c>
      <c r="B86" s="6" t="str">
        <f t="shared" si="2"/>
        <v/>
      </c>
    </row>
    <row r="87" spans="1:2" x14ac:dyDescent="0.2">
      <c r="A87" t="str">
        <f t="shared" si="3"/>
        <v/>
      </c>
      <c r="B87" s="6" t="str">
        <f t="shared" si="2"/>
        <v/>
      </c>
    </row>
    <row r="88" spans="1:2" x14ac:dyDescent="0.2">
      <c r="A88" t="str">
        <f t="shared" si="3"/>
        <v/>
      </c>
      <c r="B88" s="6" t="str">
        <f t="shared" si="2"/>
        <v/>
      </c>
    </row>
    <row r="89" spans="1:2" x14ac:dyDescent="0.2">
      <c r="A89" t="str">
        <f t="shared" si="3"/>
        <v/>
      </c>
      <c r="B89" s="6" t="str">
        <f t="shared" si="2"/>
        <v/>
      </c>
    </row>
    <row r="90" spans="1:2" x14ac:dyDescent="0.2">
      <c r="A90" t="str">
        <f t="shared" si="3"/>
        <v/>
      </c>
      <c r="B90" s="6" t="str">
        <f t="shared" si="2"/>
        <v/>
      </c>
    </row>
    <row r="91" spans="1:2" x14ac:dyDescent="0.2">
      <c r="A91" t="str">
        <f t="shared" si="3"/>
        <v/>
      </c>
      <c r="B91" s="6" t="str">
        <f t="shared" si="2"/>
        <v/>
      </c>
    </row>
    <row r="92" spans="1:2" x14ac:dyDescent="0.2">
      <c r="A92" t="str">
        <f t="shared" si="3"/>
        <v/>
      </c>
      <c r="B92" s="6" t="str">
        <f t="shared" si="2"/>
        <v/>
      </c>
    </row>
    <row r="93" spans="1:2" x14ac:dyDescent="0.2">
      <c r="A93" t="str">
        <f t="shared" si="3"/>
        <v/>
      </c>
      <c r="B93" s="6" t="str">
        <f t="shared" si="2"/>
        <v/>
      </c>
    </row>
    <row r="94" spans="1:2" x14ac:dyDescent="0.2">
      <c r="A94" t="str">
        <f t="shared" si="3"/>
        <v/>
      </c>
      <c r="B94" s="6" t="str">
        <f t="shared" si="2"/>
        <v/>
      </c>
    </row>
    <row r="95" spans="1:2" x14ac:dyDescent="0.2">
      <c r="A95" t="str">
        <f t="shared" si="3"/>
        <v/>
      </c>
      <c r="B95" s="6" t="str">
        <f t="shared" si="2"/>
        <v/>
      </c>
    </row>
    <row r="96" spans="1:2" x14ac:dyDescent="0.2">
      <c r="A96" t="str">
        <f t="shared" si="3"/>
        <v/>
      </c>
      <c r="B96" s="6" t="str">
        <f t="shared" si="2"/>
        <v/>
      </c>
    </row>
    <row r="97" spans="1:2" x14ac:dyDescent="0.2">
      <c r="A97" t="str">
        <f t="shared" si="3"/>
        <v/>
      </c>
      <c r="B97" s="6" t="str">
        <f t="shared" si="2"/>
        <v/>
      </c>
    </row>
    <row r="98" spans="1:2" x14ac:dyDescent="0.2">
      <c r="A98" t="str">
        <f t="shared" si="3"/>
        <v/>
      </c>
      <c r="B98" s="6" t="str">
        <f t="shared" si="2"/>
        <v/>
      </c>
    </row>
    <row r="99" spans="1:2" x14ac:dyDescent="0.2">
      <c r="A99" t="str">
        <f t="shared" si="3"/>
        <v/>
      </c>
      <c r="B99" s="6" t="str">
        <f t="shared" si="2"/>
        <v/>
      </c>
    </row>
    <row r="100" spans="1:2" x14ac:dyDescent="0.2">
      <c r="A100" t="str">
        <f t="shared" si="3"/>
        <v/>
      </c>
      <c r="B100" s="6" t="str">
        <f t="shared" si="2"/>
        <v/>
      </c>
    </row>
    <row r="101" spans="1:2" x14ac:dyDescent="0.2">
      <c r="A101" t="str">
        <f t="shared" si="3"/>
        <v/>
      </c>
      <c r="B101" s="6" t="str">
        <f t="shared" si="2"/>
        <v/>
      </c>
    </row>
    <row r="102" spans="1:2" x14ac:dyDescent="0.2">
      <c r="A102" t="str">
        <f t="shared" si="3"/>
        <v/>
      </c>
      <c r="B102" s="6" t="str">
        <f t="shared" si="2"/>
        <v/>
      </c>
    </row>
    <row r="103" spans="1:2" x14ac:dyDescent="0.2">
      <c r="A103" t="str">
        <f t="shared" si="3"/>
        <v/>
      </c>
      <c r="B103" s="6" t="str">
        <f t="shared" si="2"/>
        <v/>
      </c>
    </row>
    <row r="104" spans="1:2" x14ac:dyDescent="0.2">
      <c r="A104" t="str">
        <f t="shared" si="3"/>
        <v/>
      </c>
      <c r="B104" s="6" t="str">
        <f t="shared" si="2"/>
        <v/>
      </c>
    </row>
    <row r="105" spans="1:2" x14ac:dyDescent="0.2">
      <c r="A105" t="str">
        <f t="shared" si="3"/>
        <v/>
      </c>
      <c r="B105" s="6" t="str">
        <f t="shared" si="2"/>
        <v/>
      </c>
    </row>
    <row r="106" spans="1:2" x14ac:dyDescent="0.2">
      <c r="A106" t="str">
        <f t="shared" si="3"/>
        <v/>
      </c>
      <c r="B106" s="6" t="str">
        <f t="shared" si="2"/>
        <v/>
      </c>
    </row>
    <row r="107" spans="1:2" x14ac:dyDescent="0.2">
      <c r="A107" t="str">
        <f t="shared" si="3"/>
        <v/>
      </c>
      <c r="B107" s="6" t="str">
        <f t="shared" si="2"/>
        <v/>
      </c>
    </row>
    <row r="108" spans="1:2" x14ac:dyDescent="0.2">
      <c r="A108" t="str">
        <f t="shared" si="3"/>
        <v/>
      </c>
      <c r="B108" s="6" t="str">
        <f t="shared" si="2"/>
        <v/>
      </c>
    </row>
    <row r="109" spans="1:2" x14ac:dyDescent="0.2">
      <c r="A109" t="str">
        <f t="shared" si="3"/>
        <v/>
      </c>
      <c r="B109" s="6" t="str">
        <f t="shared" si="2"/>
        <v/>
      </c>
    </row>
    <row r="110" spans="1:2" x14ac:dyDescent="0.2">
      <c r="A110" t="str">
        <f t="shared" si="3"/>
        <v/>
      </c>
      <c r="B110" s="6" t="str">
        <f t="shared" si="2"/>
        <v/>
      </c>
    </row>
    <row r="111" spans="1:2" x14ac:dyDescent="0.2">
      <c r="A111" t="str">
        <f t="shared" si="3"/>
        <v/>
      </c>
      <c r="B111" s="6" t="str">
        <f t="shared" si="2"/>
        <v/>
      </c>
    </row>
    <row r="112" spans="1:2" x14ac:dyDescent="0.2">
      <c r="A112" t="str">
        <f t="shared" si="3"/>
        <v/>
      </c>
      <c r="B112" s="6" t="str">
        <f t="shared" si="2"/>
        <v/>
      </c>
    </row>
    <row r="113" spans="1:2" x14ac:dyDescent="0.2">
      <c r="A113" t="str">
        <f t="shared" si="3"/>
        <v/>
      </c>
      <c r="B113" s="6" t="str">
        <f t="shared" si="2"/>
        <v/>
      </c>
    </row>
    <row r="114" spans="1:2" x14ac:dyDescent="0.2">
      <c r="A114" t="str">
        <f t="shared" si="3"/>
        <v/>
      </c>
      <c r="B114" s="6" t="str">
        <f t="shared" si="2"/>
        <v/>
      </c>
    </row>
    <row r="115" spans="1:2" x14ac:dyDescent="0.2">
      <c r="A115" t="str">
        <f t="shared" si="3"/>
        <v/>
      </c>
      <c r="B115" s="6" t="str">
        <f t="shared" si="2"/>
        <v/>
      </c>
    </row>
    <row r="116" spans="1:2" x14ac:dyDescent="0.2">
      <c r="A116" t="str">
        <f t="shared" si="3"/>
        <v/>
      </c>
      <c r="B116" s="6" t="str">
        <f t="shared" si="2"/>
        <v/>
      </c>
    </row>
    <row r="117" spans="1:2" x14ac:dyDescent="0.2">
      <c r="A117" t="str">
        <f t="shared" si="3"/>
        <v/>
      </c>
      <c r="B117" s="6" t="str">
        <f t="shared" si="2"/>
        <v/>
      </c>
    </row>
    <row r="118" spans="1:2" x14ac:dyDescent="0.2">
      <c r="A118" t="str">
        <f t="shared" si="3"/>
        <v/>
      </c>
      <c r="B118" s="6" t="str">
        <f t="shared" si="2"/>
        <v/>
      </c>
    </row>
    <row r="119" spans="1:2" x14ac:dyDescent="0.2">
      <c r="A119" t="str">
        <f t="shared" si="3"/>
        <v/>
      </c>
      <c r="B119" s="6" t="str">
        <f t="shared" si="2"/>
        <v/>
      </c>
    </row>
    <row r="120" spans="1:2" x14ac:dyDescent="0.2">
      <c r="A120" t="str">
        <f t="shared" si="3"/>
        <v/>
      </c>
      <c r="B120" s="6" t="str">
        <f t="shared" si="2"/>
        <v/>
      </c>
    </row>
    <row r="121" spans="1:2" x14ac:dyDescent="0.2">
      <c r="A121" t="str">
        <f t="shared" si="3"/>
        <v/>
      </c>
      <c r="B121" s="6" t="str">
        <f t="shared" si="2"/>
        <v/>
      </c>
    </row>
    <row r="122" spans="1:2" x14ac:dyDescent="0.2">
      <c r="A122" t="str">
        <f t="shared" si="3"/>
        <v/>
      </c>
      <c r="B122" s="6" t="str">
        <f t="shared" si="2"/>
        <v/>
      </c>
    </row>
    <row r="123" spans="1:2" x14ac:dyDescent="0.2">
      <c r="A123" t="str">
        <f t="shared" si="3"/>
        <v/>
      </c>
      <c r="B123" s="6" t="str">
        <f t="shared" si="2"/>
        <v/>
      </c>
    </row>
    <row r="124" spans="1:2" x14ac:dyDescent="0.2">
      <c r="A124" t="str">
        <f t="shared" si="3"/>
        <v/>
      </c>
      <c r="B124" s="6" t="str">
        <f t="shared" si="2"/>
        <v/>
      </c>
    </row>
    <row r="125" spans="1:2" x14ac:dyDescent="0.2">
      <c r="A125" t="str">
        <f t="shared" si="3"/>
        <v/>
      </c>
      <c r="B125" s="6" t="str">
        <f t="shared" si="2"/>
        <v/>
      </c>
    </row>
    <row r="126" spans="1:2" x14ac:dyDescent="0.2">
      <c r="A126" t="str">
        <f t="shared" si="3"/>
        <v/>
      </c>
      <c r="B126" s="6" t="str">
        <f t="shared" ref="B126:B189" si="4">IFERROR((+$D$7*(1+$D$4)^($D$5-A126)),"")</f>
        <v/>
      </c>
    </row>
    <row r="127" spans="1:2" x14ac:dyDescent="0.2">
      <c r="A127" t="str">
        <f t="shared" si="3"/>
        <v/>
      </c>
      <c r="B127" s="6" t="str">
        <f t="shared" si="4"/>
        <v/>
      </c>
    </row>
    <row r="128" spans="1:2" x14ac:dyDescent="0.2">
      <c r="A128" t="str">
        <f t="shared" si="3"/>
        <v/>
      </c>
      <c r="B128" s="6" t="str">
        <f t="shared" si="4"/>
        <v/>
      </c>
    </row>
    <row r="129" spans="1:2" x14ac:dyDescent="0.2">
      <c r="A129" t="str">
        <f t="shared" si="3"/>
        <v/>
      </c>
      <c r="B129" s="6" t="str">
        <f t="shared" si="4"/>
        <v/>
      </c>
    </row>
    <row r="130" spans="1:2" x14ac:dyDescent="0.2">
      <c r="A130" t="str">
        <f t="shared" si="3"/>
        <v/>
      </c>
      <c r="B130" s="6" t="str">
        <f t="shared" si="4"/>
        <v/>
      </c>
    </row>
    <row r="131" spans="1:2" x14ac:dyDescent="0.2">
      <c r="A131" t="str">
        <f t="shared" si="3"/>
        <v/>
      </c>
      <c r="B131" s="6" t="str">
        <f t="shared" si="4"/>
        <v/>
      </c>
    </row>
    <row r="132" spans="1:2" x14ac:dyDescent="0.2">
      <c r="A132" t="str">
        <f t="shared" si="3"/>
        <v/>
      </c>
      <c r="B132" s="6" t="str">
        <f t="shared" si="4"/>
        <v/>
      </c>
    </row>
    <row r="133" spans="1:2" x14ac:dyDescent="0.2">
      <c r="A133" t="str">
        <f t="shared" si="3"/>
        <v/>
      </c>
      <c r="B133" s="6" t="str">
        <f t="shared" si="4"/>
        <v/>
      </c>
    </row>
    <row r="134" spans="1:2" x14ac:dyDescent="0.2">
      <c r="A134" t="str">
        <f t="shared" si="3"/>
        <v/>
      </c>
      <c r="B134" s="6" t="str">
        <f t="shared" si="4"/>
        <v/>
      </c>
    </row>
    <row r="135" spans="1:2" x14ac:dyDescent="0.2">
      <c r="A135" t="str">
        <f t="shared" si="3"/>
        <v/>
      </c>
      <c r="B135" s="6" t="str">
        <f t="shared" si="4"/>
        <v/>
      </c>
    </row>
    <row r="136" spans="1:2" x14ac:dyDescent="0.2">
      <c r="A136" t="str">
        <f t="shared" si="3"/>
        <v/>
      </c>
      <c r="B136" s="6" t="str">
        <f t="shared" si="4"/>
        <v/>
      </c>
    </row>
    <row r="137" spans="1:2" x14ac:dyDescent="0.2">
      <c r="A137" t="str">
        <f t="shared" si="3"/>
        <v/>
      </c>
      <c r="B137" s="6" t="str">
        <f t="shared" si="4"/>
        <v/>
      </c>
    </row>
    <row r="138" spans="1:2" x14ac:dyDescent="0.2">
      <c r="A138" t="str">
        <f t="shared" si="3"/>
        <v/>
      </c>
      <c r="B138" s="6" t="str">
        <f t="shared" si="4"/>
        <v/>
      </c>
    </row>
    <row r="139" spans="1:2" x14ac:dyDescent="0.2">
      <c r="A139" t="str">
        <f t="shared" si="3"/>
        <v/>
      </c>
      <c r="B139" s="6" t="str">
        <f t="shared" si="4"/>
        <v/>
      </c>
    </row>
    <row r="140" spans="1:2" x14ac:dyDescent="0.2">
      <c r="A140" t="str">
        <f t="shared" si="3"/>
        <v/>
      </c>
      <c r="B140" s="6" t="str">
        <f t="shared" si="4"/>
        <v/>
      </c>
    </row>
    <row r="141" spans="1:2" x14ac:dyDescent="0.2">
      <c r="A141" t="str">
        <f t="shared" si="3"/>
        <v/>
      </c>
      <c r="B141" s="6" t="str">
        <f t="shared" si="4"/>
        <v/>
      </c>
    </row>
    <row r="142" spans="1:2" x14ac:dyDescent="0.2">
      <c r="A142" t="str">
        <f t="shared" ref="A142:A205" si="5">IF(A141&lt;$D$5,A141+1,"")</f>
        <v/>
      </c>
      <c r="B142" s="6" t="str">
        <f t="shared" si="4"/>
        <v/>
      </c>
    </row>
    <row r="143" spans="1:2" x14ac:dyDescent="0.2">
      <c r="A143" t="str">
        <f t="shared" si="5"/>
        <v/>
      </c>
      <c r="B143" s="6" t="str">
        <f t="shared" si="4"/>
        <v/>
      </c>
    </row>
    <row r="144" spans="1:2" x14ac:dyDescent="0.2">
      <c r="A144" t="str">
        <f t="shared" si="5"/>
        <v/>
      </c>
      <c r="B144" s="6" t="str">
        <f t="shared" si="4"/>
        <v/>
      </c>
    </row>
    <row r="145" spans="1:2" x14ac:dyDescent="0.2">
      <c r="A145" t="str">
        <f t="shared" si="5"/>
        <v/>
      </c>
      <c r="B145" s="6" t="str">
        <f t="shared" si="4"/>
        <v/>
      </c>
    </row>
    <row r="146" spans="1:2" x14ac:dyDescent="0.2">
      <c r="A146" t="str">
        <f t="shared" si="5"/>
        <v/>
      </c>
      <c r="B146" s="6" t="str">
        <f t="shared" si="4"/>
        <v/>
      </c>
    </row>
    <row r="147" spans="1:2" x14ac:dyDescent="0.2">
      <c r="A147" t="str">
        <f t="shared" si="5"/>
        <v/>
      </c>
      <c r="B147" s="6" t="str">
        <f t="shared" si="4"/>
        <v/>
      </c>
    </row>
    <row r="148" spans="1:2" x14ac:dyDescent="0.2">
      <c r="A148" t="str">
        <f t="shared" si="5"/>
        <v/>
      </c>
      <c r="B148" s="6" t="str">
        <f t="shared" si="4"/>
        <v/>
      </c>
    </row>
    <row r="149" spans="1:2" x14ac:dyDescent="0.2">
      <c r="A149" t="str">
        <f t="shared" si="5"/>
        <v/>
      </c>
      <c r="B149" s="6" t="str">
        <f t="shared" si="4"/>
        <v/>
      </c>
    </row>
    <row r="150" spans="1:2" x14ac:dyDescent="0.2">
      <c r="A150" t="str">
        <f t="shared" si="5"/>
        <v/>
      </c>
      <c r="B150" s="6" t="str">
        <f t="shared" si="4"/>
        <v/>
      </c>
    </row>
    <row r="151" spans="1:2" x14ac:dyDescent="0.2">
      <c r="A151" t="str">
        <f t="shared" si="5"/>
        <v/>
      </c>
      <c r="B151" s="6" t="str">
        <f t="shared" si="4"/>
        <v/>
      </c>
    </row>
    <row r="152" spans="1:2" x14ac:dyDescent="0.2">
      <c r="A152" t="str">
        <f t="shared" si="5"/>
        <v/>
      </c>
      <c r="B152" s="6" t="str">
        <f t="shared" si="4"/>
        <v/>
      </c>
    </row>
    <row r="153" spans="1:2" x14ac:dyDescent="0.2">
      <c r="A153" t="str">
        <f t="shared" si="5"/>
        <v/>
      </c>
      <c r="B153" s="6" t="str">
        <f t="shared" si="4"/>
        <v/>
      </c>
    </row>
    <row r="154" spans="1:2" x14ac:dyDescent="0.2">
      <c r="A154" t="str">
        <f t="shared" si="5"/>
        <v/>
      </c>
      <c r="B154" s="6" t="str">
        <f t="shared" si="4"/>
        <v/>
      </c>
    </row>
    <row r="155" spans="1:2" x14ac:dyDescent="0.2">
      <c r="A155" t="str">
        <f t="shared" si="5"/>
        <v/>
      </c>
      <c r="B155" s="6" t="str">
        <f t="shared" si="4"/>
        <v/>
      </c>
    </row>
    <row r="156" spans="1:2" x14ac:dyDescent="0.2">
      <c r="A156" t="str">
        <f t="shared" si="5"/>
        <v/>
      </c>
      <c r="B156" s="6" t="str">
        <f t="shared" si="4"/>
        <v/>
      </c>
    </row>
    <row r="157" spans="1:2" x14ac:dyDescent="0.2">
      <c r="A157" t="str">
        <f t="shared" si="5"/>
        <v/>
      </c>
      <c r="B157" s="6" t="str">
        <f t="shared" si="4"/>
        <v/>
      </c>
    </row>
    <row r="158" spans="1:2" x14ac:dyDescent="0.2">
      <c r="A158" t="str">
        <f t="shared" si="5"/>
        <v/>
      </c>
      <c r="B158" s="6" t="str">
        <f t="shared" si="4"/>
        <v/>
      </c>
    </row>
    <row r="159" spans="1:2" x14ac:dyDescent="0.2">
      <c r="A159" t="str">
        <f t="shared" si="5"/>
        <v/>
      </c>
      <c r="B159" s="6" t="str">
        <f t="shared" si="4"/>
        <v/>
      </c>
    </row>
    <row r="160" spans="1:2" x14ac:dyDescent="0.2">
      <c r="A160" t="str">
        <f t="shared" si="5"/>
        <v/>
      </c>
      <c r="B160" s="6" t="str">
        <f t="shared" si="4"/>
        <v/>
      </c>
    </row>
    <row r="161" spans="1:2" x14ac:dyDescent="0.2">
      <c r="A161" t="str">
        <f t="shared" si="5"/>
        <v/>
      </c>
      <c r="B161" s="6" t="str">
        <f t="shared" si="4"/>
        <v/>
      </c>
    </row>
    <row r="162" spans="1:2" x14ac:dyDescent="0.2">
      <c r="A162" t="str">
        <f t="shared" si="5"/>
        <v/>
      </c>
      <c r="B162" s="6" t="str">
        <f t="shared" si="4"/>
        <v/>
      </c>
    </row>
    <row r="163" spans="1:2" x14ac:dyDescent="0.2">
      <c r="A163" t="str">
        <f t="shared" si="5"/>
        <v/>
      </c>
      <c r="B163" s="6" t="str">
        <f t="shared" si="4"/>
        <v/>
      </c>
    </row>
    <row r="164" spans="1:2" x14ac:dyDescent="0.2">
      <c r="A164" t="str">
        <f t="shared" si="5"/>
        <v/>
      </c>
      <c r="B164" s="6" t="str">
        <f t="shared" si="4"/>
        <v/>
      </c>
    </row>
    <row r="165" spans="1:2" x14ac:dyDescent="0.2">
      <c r="A165" t="str">
        <f t="shared" si="5"/>
        <v/>
      </c>
      <c r="B165" s="6" t="str">
        <f t="shared" si="4"/>
        <v/>
      </c>
    </row>
    <row r="166" spans="1:2" x14ac:dyDescent="0.2">
      <c r="A166" t="str">
        <f t="shared" si="5"/>
        <v/>
      </c>
      <c r="B166" s="6" t="str">
        <f t="shared" si="4"/>
        <v/>
      </c>
    </row>
    <row r="167" spans="1:2" x14ac:dyDescent="0.2">
      <c r="A167" t="str">
        <f t="shared" si="5"/>
        <v/>
      </c>
      <c r="B167" s="6" t="str">
        <f t="shared" si="4"/>
        <v/>
      </c>
    </row>
    <row r="168" spans="1:2" x14ac:dyDescent="0.2">
      <c r="A168" t="str">
        <f t="shared" si="5"/>
        <v/>
      </c>
      <c r="B168" s="6" t="str">
        <f t="shared" si="4"/>
        <v/>
      </c>
    </row>
    <row r="169" spans="1:2" x14ac:dyDescent="0.2">
      <c r="A169" t="str">
        <f t="shared" si="5"/>
        <v/>
      </c>
      <c r="B169" s="6" t="str">
        <f t="shared" si="4"/>
        <v/>
      </c>
    </row>
    <row r="170" spans="1:2" x14ac:dyDescent="0.2">
      <c r="A170" t="str">
        <f t="shared" si="5"/>
        <v/>
      </c>
      <c r="B170" s="6" t="str">
        <f t="shared" si="4"/>
        <v/>
      </c>
    </row>
    <row r="171" spans="1:2" x14ac:dyDescent="0.2">
      <c r="A171" t="str">
        <f t="shared" si="5"/>
        <v/>
      </c>
      <c r="B171" s="6" t="str">
        <f t="shared" si="4"/>
        <v/>
      </c>
    </row>
    <row r="172" spans="1:2" x14ac:dyDescent="0.2">
      <c r="A172" t="str">
        <f t="shared" si="5"/>
        <v/>
      </c>
      <c r="B172" s="6" t="str">
        <f t="shared" si="4"/>
        <v/>
      </c>
    </row>
    <row r="173" spans="1:2" x14ac:dyDescent="0.2">
      <c r="A173" t="str">
        <f t="shared" si="5"/>
        <v/>
      </c>
      <c r="B173" s="6" t="str">
        <f t="shared" si="4"/>
        <v/>
      </c>
    </row>
    <row r="174" spans="1:2" x14ac:dyDescent="0.2">
      <c r="A174" t="str">
        <f t="shared" si="5"/>
        <v/>
      </c>
      <c r="B174" s="6" t="str">
        <f t="shared" si="4"/>
        <v/>
      </c>
    </row>
    <row r="175" spans="1:2" x14ac:dyDescent="0.2">
      <c r="A175" t="str">
        <f t="shared" si="5"/>
        <v/>
      </c>
      <c r="B175" s="6" t="str">
        <f t="shared" si="4"/>
        <v/>
      </c>
    </row>
    <row r="176" spans="1:2" x14ac:dyDescent="0.2">
      <c r="A176" t="str">
        <f t="shared" si="5"/>
        <v/>
      </c>
      <c r="B176" s="6" t="str">
        <f t="shared" si="4"/>
        <v/>
      </c>
    </row>
    <row r="177" spans="1:2" x14ac:dyDescent="0.2">
      <c r="A177" t="str">
        <f t="shared" si="5"/>
        <v/>
      </c>
      <c r="B177" s="6" t="str">
        <f t="shared" si="4"/>
        <v/>
      </c>
    </row>
    <row r="178" spans="1:2" x14ac:dyDescent="0.2">
      <c r="A178" t="str">
        <f t="shared" si="5"/>
        <v/>
      </c>
      <c r="B178" s="6" t="str">
        <f t="shared" si="4"/>
        <v/>
      </c>
    </row>
    <row r="179" spans="1:2" x14ac:dyDescent="0.2">
      <c r="A179" t="str">
        <f t="shared" si="5"/>
        <v/>
      </c>
      <c r="B179" s="6" t="str">
        <f t="shared" si="4"/>
        <v/>
      </c>
    </row>
    <row r="180" spans="1:2" x14ac:dyDescent="0.2">
      <c r="A180" t="str">
        <f t="shared" si="5"/>
        <v/>
      </c>
      <c r="B180" s="6" t="str">
        <f t="shared" si="4"/>
        <v/>
      </c>
    </row>
    <row r="181" spans="1:2" x14ac:dyDescent="0.2">
      <c r="A181" t="str">
        <f t="shared" si="5"/>
        <v/>
      </c>
      <c r="B181" s="6" t="str">
        <f t="shared" si="4"/>
        <v/>
      </c>
    </row>
    <row r="182" spans="1:2" x14ac:dyDescent="0.2">
      <c r="A182" t="str">
        <f t="shared" si="5"/>
        <v/>
      </c>
      <c r="B182" s="6" t="str">
        <f t="shared" si="4"/>
        <v/>
      </c>
    </row>
    <row r="183" spans="1:2" x14ac:dyDescent="0.2">
      <c r="A183" t="str">
        <f t="shared" si="5"/>
        <v/>
      </c>
      <c r="B183" s="6" t="str">
        <f t="shared" si="4"/>
        <v/>
      </c>
    </row>
    <row r="184" spans="1:2" x14ac:dyDescent="0.2">
      <c r="A184" t="str">
        <f t="shared" si="5"/>
        <v/>
      </c>
      <c r="B184" s="6" t="str">
        <f t="shared" si="4"/>
        <v/>
      </c>
    </row>
    <row r="185" spans="1:2" x14ac:dyDescent="0.2">
      <c r="A185" t="str">
        <f t="shared" si="5"/>
        <v/>
      </c>
      <c r="B185" s="6" t="str">
        <f t="shared" si="4"/>
        <v/>
      </c>
    </row>
    <row r="186" spans="1:2" x14ac:dyDescent="0.2">
      <c r="A186" t="str">
        <f t="shared" si="5"/>
        <v/>
      </c>
      <c r="B186" s="6" t="str">
        <f t="shared" si="4"/>
        <v/>
      </c>
    </row>
    <row r="187" spans="1:2" x14ac:dyDescent="0.2">
      <c r="A187" t="str">
        <f t="shared" si="5"/>
        <v/>
      </c>
      <c r="B187" s="6" t="str">
        <f t="shared" si="4"/>
        <v/>
      </c>
    </row>
    <row r="188" spans="1:2" x14ac:dyDescent="0.2">
      <c r="A188" t="str">
        <f t="shared" si="5"/>
        <v/>
      </c>
      <c r="B188" s="6" t="str">
        <f t="shared" si="4"/>
        <v/>
      </c>
    </row>
    <row r="189" spans="1:2" x14ac:dyDescent="0.2">
      <c r="A189" t="str">
        <f t="shared" si="5"/>
        <v/>
      </c>
      <c r="B189" s="6" t="str">
        <f t="shared" si="4"/>
        <v/>
      </c>
    </row>
    <row r="190" spans="1:2" x14ac:dyDescent="0.2">
      <c r="A190" t="str">
        <f t="shared" si="5"/>
        <v/>
      </c>
      <c r="B190" s="6" t="str">
        <f t="shared" ref="B190" si="6">IFERROR((+$D$7*(1+$D$4)^($D$5-A190)),"")</f>
        <v/>
      </c>
    </row>
    <row r="191" spans="1:2" x14ac:dyDescent="0.2">
      <c r="A191" t="str">
        <f t="shared" si="5"/>
        <v/>
      </c>
    </row>
    <row r="192" spans="1:2" x14ac:dyDescent="0.2">
      <c r="A192" t="str">
        <f t="shared" si="5"/>
        <v/>
      </c>
    </row>
    <row r="193" spans="1:1" x14ac:dyDescent="0.2">
      <c r="A193" t="str">
        <f t="shared" si="5"/>
        <v/>
      </c>
    </row>
    <row r="194" spans="1:1" x14ac:dyDescent="0.2">
      <c r="A194" t="str">
        <f t="shared" si="5"/>
        <v/>
      </c>
    </row>
    <row r="195" spans="1:1" x14ac:dyDescent="0.2">
      <c r="A195" t="str">
        <f t="shared" si="5"/>
        <v/>
      </c>
    </row>
    <row r="196" spans="1:1" x14ac:dyDescent="0.2">
      <c r="A196" t="str">
        <f t="shared" si="5"/>
        <v/>
      </c>
    </row>
    <row r="197" spans="1:1" x14ac:dyDescent="0.2">
      <c r="A197" t="str">
        <f t="shared" si="5"/>
        <v/>
      </c>
    </row>
    <row r="198" spans="1:1" x14ac:dyDescent="0.2">
      <c r="A198" t="str">
        <f t="shared" si="5"/>
        <v/>
      </c>
    </row>
    <row r="199" spans="1:1" x14ac:dyDescent="0.2">
      <c r="A199" t="str">
        <f t="shared" si="5"/>
        <v/>
      </c>
    </row>
    <row r="200" spans="1:1" x14ac:dyDescent="0.2">
      <c r="A200" t="str">
        <f t="shared" si="5"/>
        <v/>
      </c>
    </row>
    <row r="201" spans="1:1" x14ac:dyDescent="0.2">
      <c r="A201" t="str">
        <f t="shared" si="5"/>
        <v/>
      </c>
    </row>
    <row r="202" spans="1:1" x14ac:dyDescent="0.2">
      <c r="A202" t="str">
        <f t="shared" si="5"/>
        <v/>
      </c>
    </row>
    <row r="203" spans="1:1" x14ac:dyDescent="0.2">
      <c r="A203" t="str">
        <f t="shared" si="5"/>
        <v/>
      </c>
    </row>
    <row r="204" spans="1:1" x14ac:dyDescent="0.2">
      <c r="A204" t="str">
        <f t="shared" si="5"/>
        <v/>
      </c>
    </row>
    <row r="205" spans="1:1" x14ac:dyDescent="0.2">
      <c r="A205" t="str">
        <f t="shared" si="5"/>
        <v/>
      </c>
    </row>
    <row r="206" spans="1:1" x14ac:dyDescent="0.2">
      <c r="A206" t="str">
        <f t="shared" ref="A206:A269" si="7">IF(A205&lt;$D$5,A205+1,"")</f>
        <v/>
      </c>
    </row>
    <row r="207" spans="1:1" x14ac:dyDescent="0.2">
      <c r="A207" t="str">
        <f t="shared" si="7"/>
        <v/>
      </c>
    </row>
    <row r="208" spans="1:1" x14ac:dyDescent="0.2">
      <c r="A208" t="str">
        <f t="shared" si="7"/>
        <v/>
      </c>
    </row>
    <row r="209" spans="1:1" x14ac:dyDescent="0.2">
      <c r="A209" t="str">
        <f t="shared" si="7"/>
        <v/>
      </c>
    </row>
    <row r="210" spans="1:1" x14ac:dyDescent="0.2">
      <c r="A210" t="str">
        <f t="shared" si="7"/>
        <v/>
      </c>
    </row>
    <row r="211" spans="1:1" x14ac:dyDescent="0.2">
      <c r="A211" t="str">
        <f t="shared" si="7"/>
        <v/>
      </c>
    </row>
    <row r="212" spans="1:1" x14ac:dyDescent="0.2">
      <c r="A212" t="str">
        <f t="shared" si="7"/>
        <v/>
      </c>
    </row>
    <row r="213" spans="1:1" x14ac:dyDescent="0.2">
      <c r="A213" t="str">
        <f t="shared" si="7"/>
        <v/>
      </c>
    </row>
    <row r="214" spans="1:1" x14ac:dyDescent="0.2">
      <c r="A214" t="str">
        <f t="shared" si="7"/>
        <v/>
      </c>
    </row>
    <row r="215" spans="1:1" x14ac:dyDescent="0.2">
      <c r="A215" t="str">
        <f t="shared" si="7"/>
        <v/>
      </c>
    </row>
    <row r="216" spans="1:1" x14ac:dyDescent="0.2">
      <c r="A216" t="str">
        <f t="shared" si="7"/>
        <v/>
      </c>
    </row>
    <row r="217" spans="1:1" x14ac:dyDescent="0.2">
      <c r="A217" t="str">
        <f t="shared" si="7"/>
        <v/>
      </c>
    </row>
    <row r="218" spans="1:1" x14ac:dyDescent="0.2">
      <c r="A218" t="str">
        <f t="shared" si="7"/>
        <v/>
      </c>
    </row>
    <row r="219" spans="1:1" x14ac:dyDescent="0.2">
      <c r="A219" t="str">
        <f t="shared" si="7"/>
        <v/>
      </c>
    </row>
    <row r="220" spans="1:1" x14ac:dyDescent="0.2">
      <c r="A220" t="str">
        <f t="shared" si="7"/>
        <v/>
      </c>
    </row>
    <row r="221" spans="1:1" x14ac:dyDescent="0.2">
      <c r="A221" t="str">
        <f t="shared" si="7"/>
        <v/>
      </c>
    </row>
    <row r="222" spans="1:1" x14ac:dyDescent="0.2">
      <c r="A222" t="str">
        <f t="shared" si="7"/>
        <v/>
      </c>
    </row>
    <row r="223" spans="1:1" x14ac:dyDescent="0.2">
      <c r="A223" t="str">
        <f t="shared" si="7"/>
        <v/>
      </c>
    </row>
    <row r="224" spans="1:1" x14ac:dyDescent="0.2">
      <c r="A224" t="str">
        <f t="shared" si="7"/>
        <v/>
      </c>
    </row>
    <row r="225" spans="1:1" x14ac:dyDescent="0.2">
      <c r="A225" t="str">
        <f t="shared" si="7"/>
        <v/>
      </c>
    </row>
    <row r="226" spans="1:1" x14ac:dyDescent="0.2">
      <c r="A226" t="str">
        <f t="shared" si="7"/>
        <v/>
      </c>
    </row>
    <row r="227" spans="1:1" x14ac:dyDescent="0.2">
      <c r="A227" t="str">
        <f t="shared" si="7"/>
        <v/>
      </c>
    </row>
    <row r="228" spans="1:1" x14ac:dyDescent="0.2">
      <c r="A228" t="str">
        <f t="shared" si="7"/>
        <v/>
      </c>
    </row>
    <row r="229" spans="1:1" x14ac:dyDescent="0.2">
      <c r="A229" t="str">
        <f t="shared" si="7"/>
        <v/>
      </c>
    </row>
    <row r="230" spans="1:1" x14ac:dyDescent="0.2">
      <c r="A230" t="str">
        <f t="shared" si="7"/>
        <v/>
      </c>
    </row>
    <row r="231" spans="1:1" x14ac:dyDescent="0.2">
      <c r="A231" t="str">
        <f t="shared" si="7"/>
        <v/>
      </c>
    </row>
    <row r="232" spans="1:1" x14ac:dyDescent="0.2">
      <c r="A232" t="str">
        <f t="shared" si="7"/>
        <v/>
      </c>
    </row>
    <row r="233" spans="1:1" x14ac:dyDescent="0.2">
      <c r="A233" t="str">
        <f t="shared" si="7"/>
        <v/>
      </c>
    </row>
    <row r="234" spans="1:1" x14ac:dyDescent="0.2">
      <c r="A234" t="str">
        <f t="shared" si="7"/>
        <v/>
      </c>
    </row>
    <row r="235" spans="1:1" x14ac:dyDescent="0.2">
      <c r="A235" t="str">
        <f t="shared" si="7"/>
        <v/>
      </c>
    </row>
    <row r="236" spans="1:1" x14ac:dyDescent="0.2">
      <c r="A236" t="str">
        <f t="shared" si="7"/>
        <v/>
      </c>
    </row>
    <row r="237" spans="1:1" x14ac:dyDescent="0.2">
      <c r="A237" t="str">
        <f t="shared" si="7"/>
        <v/>
      </c>
    </row>
    <row r="238" spans="1:1" x14ac:dyDescent="0.2">
      <c r="A238" t="str">
        <f t="shared" si="7"/>
        <v/>
      </c>
    </row>
    <row r="239" spans="1:1" x14ac:dyDescent="0.2">
      <c r="A239" t="str">
        <f t="shared" si="7"/>
        <v/>
      </c>
    </row>
    <row r="240" spans="1:1" x14ac:dyDescent="0.2">
      <c r="A240" t="str">
        <f t="shared" si="7"/>
        <v/>
      </c>
    </row>
    <row r="241" spans="1:1" x14ac:dyDescent="0.2">
      <c r="A241" t="str">
        <f t="shared" si="7"/>
        <v/>
      </c>
    </row>
    <row r="242" spans="1:1" x14ac:dyDescent="0.2">
      <c r="A242" t="str">
        <f t="shared" si="7"/>
        <v/>
      </c>
    </row>
    <row r="243" spans="1:1" x14ac:dyDescent="0.2">
      <c r="A243" t="str">
        <f t="shared" si="7"/>
        <v/>
      </c>
    </row>
    <row r="244" spans="1:1" x14ac:dyDescent="0.2">
      <c r="A244" t="str">
        <f t="shared" si="7"/>
        <v/>
      </c>
    </row>
    <row r="245" spans="1:1" x14ac:dyDescent="0.2">
      <c r="A245" t="str">
        <f t="shared" si="7"/>
        <v/>
      </c>
    </row>
    <row r="246" spans="1:1" x14ac:dyDescent="0.2">
      <c r="A246" t="str">
        <f t="shared" si="7"/>
        <v/>
      </c>
    </row>
    <row r="247" spans="1:1" x14ac:dyDescent="0.2">
      <c r="A247" t="str">
        <f t="shared" si="7"/>
        <v/>
      </c>
    </row>
    <row r="248" spans="1:1" x14ac:dyDescent="0.2">
      <c r="A248" t="str">
        <f t="shared" si="7"/>
        <v/>
      </c>
    </row>
    <row r="249" spans="1:1" x14ac:dyDescent="0.2">
      <c r="A249" t="str">
        <f t="shared" si="7"/>
        <v/>
      </c>
    </row>
    <row r="250" spans="1:1" x14ac:dyDescent="0.2">
      <c r="A250" t="str">
        <f t="shared" si="7"/>
        <v/>
      </c>
    </row>
    <row r="251" spans="1:1" x14ac:dyDescent="0.2">
      <c r="A251" t="str">
        <f t="shared" si="7"/>
        <v/>
      </c>
    </row>
    <row r="252" spans="1:1" x14ac:dyDescent="0.2">
      <c r="A252" t="str">
        <f t="shared" si="7"/>
        <v/>
      </c>
    </row>
    <row r="253" spans="1:1" x14ac:dyDescent="0.2">
      <c r="A253" t="str">
        <f t="shared" si="7"/>
        <v/>
      </c>
    </row>
    <row r="254" spans="1:1" x14ac:dyDescent="0.2">
      <c r="A254" t="str">
        <f t="shared" si="7"/>
        <v/>
      </c>
    </row>
    <row r="255" spans="1:1" x14ac:dyDescent="0.2">
      <c r="A255" t="str">
        <f t="shared" si="7"/>
        <v/>
      </c>
    </row>
    <row r="256" spans="1:1" x14ac:dyDescent="0.2">
      <c r="A256" t="str">
        <f t="shared" si="7"/>
        <v/>
      </c>
    </row>
    <row r="257" spans="1:1" x14ac:dyDescent="0.2">
      <c r="A257" t="str">
        <f t="shared" si="7"/>
        <v/>
      </c>
    </row>
    <row r="258" spans="1:1" x14ac:dyDescent="0.2">
      <c r="A258" t="str">
        <f t="shared" si="7"/>
        <v/>
      </c>
    </row>
    <row r="259" spans="1:1" x14ac:dyDescent="0.2">
      <c r="A259" t="str">
        <f t="shared" si="7"/>
        <v/>
      </c>
    </row>
    <row r="260" spans="1:1" x14ac:dyDescent="0.2">
      <c r="A260" t="str">
        <f t="shared" si="7"/>
        <v/>
      </c>
    </row>
    <row r="261" spans="1:1" x14ac:dyDescent="0.2">
      <c r="A261" t="str">
        <f t="shared" si="7"/>
        <v/>
      </c>
    </row>
    <row r="262" spans="1:1" x14ac:dyDescent="0.2">
      <c r="A262" t="str">
        <f t="shared" si="7"/>
        <v/>
      </c>
    </row>
    <row r="263" spans="1:1" x14ac:dyDescent="0.2">
      <c r="A263" t="str">
        <f t="shared" si="7"/>
        <v/>
      </c>
    </row>
    <row r="264" spans="1:1" x14ac:dyDescent="0.2">
      <c r="A264" t="str">
        <f t="shared" si="7"/>
        <v/>
      </c>
    </row>
    <row r="265" spans="1:1" x14ac:dyDescent="0.2">
      <c r="A265" t="str">
        <f t="shared" si="7"/>
        <v/>
      </c>
    </row>
    <row r="266" spans="1:1" x14ac:dyDescent="0.2">
      <c r="A266" t="str">
        <f t="shared" si="7"/>
        <v/>
      </c>
    </row>
    <row r="267" spans="1:1" x14ac:dyDescent="0.2">
      <c r="A267" t="str">
        <f t="shared" si="7"/>
        <v/>
      </c>
    </row>
    <row r="268" spans="1:1" x14ac:dyDescent="0.2">
      <c r="A268" t="str">
        <f t="shared" si="7"/>
        <v/>
      </c>
    </row>
    <row r="269" spans="1:1" x14ac:dyDescent="0.2">
      <c r="A269" t="str">
        <f t="shared" si="7"/>
        <v/>
      </c>
    </row>
    <row r="270" spans="1:1" x14ac:dyDescent="0.2">
      <c r="A270" t="str">
        <f t="shared" ref="A270:A333" si="8">IF(A269&lt;$D$5,A269+1,"")</f>
        <v/>
      </c>
    </row>
    <row r="271" spans="1:1" x14ac:dyDescent="0.2">
      <c r="A271" t="str">
        <f t="shared" si="8"/>
        <v/>
      </c>
    </row>
    <row r="272" spans="1:1" x14ac:dyDescent="0.2">
      <c r="A272" t="str">
        <f t="shared" si="8"/>
        <v/>
      </c>
    </row>
    <row r="273" spans="1:1" x14ac:dyDescent="0.2">
      <c r="A273" t="str">
        <f t="shared" si="8"/>
        <v/>
      </c>
    </row>
    <row r="274" spans="1:1" x14ac:dyDescent="0.2">
      <c r="A274" t="str">
        <f t="shared" si="8"/>
        <v/>
      </c>
    </row>
    <row r="275" spans="1:1" x14ac:dyDescent="0.2">
      <c r="A275" t="str">
        <f t="shared" si="8"/>
        <v/>
      </c>
    </row>
    <row r="276" spans="1:1" x14ac:dyDescent="0.2">
      <c r="A276" t="str">
        <f t="shared" si="8"/>
        <v/>
      </c>
    </row>
    <row r="277" spans="1:1" x14ac:dyDescent="0.2">
      <c r="A277" t="str">
        <f t="shared" si="8"/>
        <v/>
      </c>
    </row>
    <row r="278" spans="1:1" x14ac:dyDescent="0.2">
      <c r="A278" t="str">
        <f t="shared" si="8"/>
        <v/>
      </c>
    </row>
    <row r="279" spans="1:1" x14ac:dyDescent="0.2">
      <c r="A279" t="str">
        <f t="shared" si="8"/>
        <v/>
      </c>
    </row>
    <row r="280" spans="1:1" x14ac:dyDescent="0.2">
      <c r="A280" t="str">
        <f t="shared" si="8"/>
        <v/>
      </c>
    </row>
    <row r="281" spans="1:1" x14ac:dyDescent="0.2">
      <c r="A281" t="str">
        <f t="shared" si="8"/>
        <v/>
      </c>
    </row>
    <row r="282" spans="1:1" x14ac:dyDescent="0.2">
      <c r="A282" t="str">
        <f t="shared" si="8"/>
        <v/>
      </c>
    </row>
    <row r="283" spans="1:1" x14ac:dyDescent="0.2">
      <c r="A283" t="str">
        <f t="shared" si="8"/>
        <v/>
      </c>
    </row>
    <row r="284" spans="1:1" x14ac:dyDescent="0.2">
      <c r="A284" t="str">
        <f t="shared" si="8"/>
        <v/>
      </c>
    </row>
    <row r="285" spans="1:1" x14ac:dyDescent="0.2">
      <c r="A285" t="str">
        <f t="shared" si="8"/>
        <v/>
      </c>
    </row>
    <row r="286" spans="1:1" x14ac:dyDescent="0.2">
      <c r="A286" t="str">
        <f t="shared" si="8"/>
        <v/>
      </c>
    </row>
    <row r="287" spans="1:1" x14ac:dyDescent="0.2">
      <c r="A287" t="str">
        <f t="shared" si="8"/>
        <v/>
      </c>
    </row>
    <row r="288" spans="1:1" x14ac:dyDescent="0.2">
      <c r="A288" t="str">
        <f t="shared" si="8"/>
        <v/>
      </c>
    </row>
    <row r="289" spans="1:1" x14ac:dyDescent="0.2">
      <c r="A289" t="str">
        <f t="shared" si="8"/>
        <v/>
      </c>
    </row>
    <row r="290" spans="1:1" x14ac:dyDescent="0.2">
      <c r="A290" t="str">
        <f t="shared" si="8"/>
        <v/>
      </c>
    </row>
    <row r="291" spans="1:1" x14ac:dyDescent="0.2">
      <c r="A291" t="str">
        <f t="shared" si="8"/>
        <v/>
      </c>
    </row>
    <row r="292" spans="1:1" x14ac:dyDescent="0.2">
      <c r="A292" t="str">
        <f t="shared" si="8"/>
        <v/>
      </c>
    </row>
    <row r="293" spans="1:1" x14ac:dyDescent="0.2">
      <c r="A293" t="str">
        <f t="shared" si="8"/>
        <v/>
      </c>
    </row>
    <row r="294" spans="1:1" x14ac:dyDescent="0.2">
      <c r="A294" t="str">
        <f t="shared" si="8"/>
        <v/>
      </c>
    </row>
    <row r="295" spans="1:1" x14ac:dyDescent="0.2">
      <c r="A295" t="str">
        <f t="shared" si="8"/>
        <v/>
      </c>
    </row>
    <row r="296" spans="1:1" x14ac:dyDescent="0.2">
      <c r="A296" t="str">
        <f t="shared" si="8"/>
        <v/>
      </c>
    </row>
    <row r="297" spans="1:1" x14ac:dyDescent="0.2">
      <c r="A297" t="str">
        <f t="shared" si="8"/>
        <v/>
      </c>
    </row>
    <row r="298" spans="1:1" x14ac:dyDescent="0.2">
      <c r="A298" t="str">
        <f t="shared" si="8"/>
        <v/>
      </c>
    </row>
    <row r="299" spans="1:1" x14ac:dyDescent="0.2">
      <c r="A299" t="str">
        <f t="shared" si="8"/>
        <v/>
      </c>
    </row>
    <row r="300" spans="1:1" x14ac:dyDescent="0.2">
      <c r="A300" t="str">
        <f t="shared" si="8"/>
        <v/>
      </c>
    </row>
    <row r="301" spans="1:1" x14ac:dyDescent="0.2">
      <c r="A301" t="str">
        <f t="shared" si="8"/>
        <v/>
      </c>
    </row>
    <row r="302" spans="1:1" x14ac:dyDescent="0.2">
      <c r="A302" t="str">
        <f t="shared" si="8"/>
        <v/>
      </c>
    </row>
    <row r="303" spans="1:1" x14ac:dyDescent="0.2">
      <c r="A303" t="str">
        <f t="shared" si="8"/>
        <v/>
      </c>
    </row>
    <row r="304" spans="1:1" x14ac:dyDescent="0.2">
      <c r="A304" t="str">
        <f t="shared" si="8"/>
        <v/>
      </c>
    </row>
    <row r="305" spans="1:1" x14ac:dyDescent="0.2">
      <c r="A305" t="str">
        <f t="shared" si="8"/>
        <v/>
      </c>
    </row>
    <row r="306" spans="1:1" x14ac:dyDescent="0.2">
      <c r="A306" t="str">
        <f t="shared" si="8"/>
        <v/>
      </c>
    </row>
    <row r="307" spans="1:1" x14ac:dyDescent="0.2">
      <c r="A307" t="str">
        <f t="shared" si="8"/>
        <v/>
      </c>
    </row>
    <row r="308" spans="1:1" x14ac:dyDescent="0.2">
      <c r="A308" t="str">
        <f t="shared" si="8"/>
        <v/>
      </c>
    </row>
    <row r="309" spans="1:1" x14ac:dyDescent="0.2">
      <c r="A309" t="str">
        <f t="shared" si="8"/>
        <v/>
      </c>
    </row>
    <row r="310" spans="1:1" x14ac:dyDescent="0.2">
      <c r="A310" t="str">
        <f t="shared" si="8"/>
        <v/>
      </c>
    </row>
    <row r="311" spans="1:1" x14ac:dyDescent="0.2">
      <c r="A311" t="str">
        <f t="shared" si="8"/>
        <v/>
      </c>
    </row>
    <row r="312" spans="1:1" x14ac:dyDescent="0.2">
      <c r="A312" t="str">
        <f t="shared" si="8"/>
        <v/>
      </c>
    </row>
    <row r="313" spans="1:1" x14ac:dyDescent="0.2">
      <c r="A313" t="str">
        <f t="shared" si="8"/>
        <v/>
      </c>
    </row>
    <row r="314" spans="1:1" x14ac:dyDescent="0.2">
      <c r="A314" t="str">
        <f t="shared" si="8"/>
        <v/>
      </c>
    </row>
    <row r="315" spans="1:1" x14ac:dyDescent="0.2">
      <c r="A315" t="str">
        <f t="shared" si="8"/>
        <v/>
      </c>
    </row>
    <row r="316" spans="1:1" x14ac:dyDescent="0.2">
      <c r="A316" t="str">
        <f t="shared" si="8"/>
        <v/>
      </c>
    </row>
    <row r="317" spans="1:1" x14ac:dyDescent="0.2">
      <c r="A317" t="str">
        <f t="shared" si="8"/>
        <v/>
      </c>
    </row>
    <row r="318" spans="1:1" x14ac:dyDescent="0.2">
      <c r="A318" t="str">
        <f t="shared" si="8"/>
        <v/>
      </c>
    </row>
    <row r="319" spans="1:1" x14ac:dyDescent="0.2">
      <c r="A319" t="str">
        <f t="shared" si="8"/>
        <v/>
      </c>
    </row>
    <row r="320" spans="1:1" x14ac:dyDescent="0.2">
      <c r="A320" t="str">
        <f t="shared" si="8"/>
        <v/>
      </c>
    </row>
    <row r="321" spans="1:1" x14ac:dyDescent="0.2">
      <c r="A321" t="str">
        <f t="shared" si="8"/>
        <v/>
      </c>
    </row>
    <row r="322" spans="1:1" x14ac:dyDescent="0.2">
      <c r="A322" t="str">
        <f t="shared" si="8"/>
        <v/>
      </c>
    </row>
    <row r="323" spans="1:1" x14ac:dyDescent="0.2">
      <c r="A323" t="str">
        <f t="shared" si="8"/>
        <v/>
      </c>
    </row>
    <row r="324" spans="1:1" x14ac:dyDescent="0.2">
      <c r="A324" t="str">
        <f t="shared" si="8"/>
        <v/>
      </c>
    </row>
    <row r="325" spans="1:1" x14ac:dyDescent="0.2">
      <c r="A325" t="str">
        <f t="shared" si="8"/>
        <v/>
      </c>
    </row>
    <row r="326" spans="1:1" x14ac:dyDescent="0.2">
      <c r="A326" t="str">
        <f t="shared" si="8"/>
        <v/>
      </c>
    </row>
    <row r="327" spans="1:1" x14ac:dyDescent="0.2">
      <c r="A327" t="str">
        <f t="shared" si="8"/>
        <v/>
      </c>
    </row>
    <row r="328" spans="1:1" x14ac:dyDescent="0.2">
      <c r="A328" t="str">
        <f t="shared" si="8"/>
        <v/>
      </c>
    </row>
    <row r="329" spans="1:1" x14ac:dyDescent="0.2">
      <c r="A329" t="str">
        <f t="shared" si="8"/>
        <v/>
      </c>
    </row>
    <row r="330" spans="1:1" x14ac:dyDescent="0.2">
      <c r="A330" t="str">
        <f t="shared" si="8"/>
        <v/>
      </c>
    </row>
    <row r="331" spans="1:1" x14ac:dyDescent="0.2">
      <c r="A331" t="str">
        <f t="shared" si="8"/>
        <v/>
      </c>
    </row>
    <row r="332" spans="1:1" x14ac:dyDescent="0.2">
      <c r="A332" t="str">
        <f t="shared" si="8"/>
        <v/>
      </c>
    </row>
    <row r="333" spans="1:1" x14ac:dyDescent="0.2">
      <c r="A333" t="str">
        <f t="shared" si="8"/>
        <v/>
      </c>
    </row>
    <row r="334" spans="1:1" x14ac:dyDescent="0.2">
      <c r="A334" t="str">
        <f t="shared" ref="A334:A397" si="9">IF(A333&lt;$D$5,A333+1,"")</f>
        <v/>
      </c>
    </row>
    <row r="335" spans="1:1" x14ac:dyDescent="0.2">
      <c r="A335" t="str">
        <f t="shared" si="9"/>
        <v/>
      </c>
    </row>
    <row r="336" spans="1:1" x14ac:dyDescent="0.2">
      <c r="A336" t="str">
        <f t="shared" si="9"/>
        <v/>
      </c>
    </row>
    <row r="337" spans="1:1" x14ac:dyDescent="0.2">
      <c r="A337" t="str">
        <f t="shared" si="9"/>
        <v/>
      </c>
    </row>
    <row r="338" spans="1:1" x14ac:dyDescent="0.2">
      <c r="A338" t="str">
        <f t="shared" si="9"/>
        <v/>
      </c>
    </row>
    <row r="339" spans="1:1" x14ac:dyDescent="0.2">
      <c r="A339" t="str">
        <f t="shared" si="9"/>
        <v/>
      </c>
    </row>
    <row r="340" spans="1:1" x14ac:dyDescent="0.2">
      <c r="A340" t="str">
        <f t="shared" si="9"/>
        <v/>
      </c>
    </row>
    <row r="341" spans="1:1" x14ac:dyDescent="0.2">
      <c r="A341" t="str">
        <f t="shared" si="9"/>
        <v/>
      </c>
    </row>
    <row r="342" spans="1:1" x14ac:dyDescent="0.2">
      <c r="A342" t="str">
        <f t="shared" si="9"/>
        <v/>
      </c>
    </row>
    <row r="343" spans="1:1" x14ac:dyDescent="0.2">
      <c r="A343" t="str">
        <f t="shared" si="9"/>
        <v/>
      </c>
    </row>
    <row r="344" spans="1:1" x14ac:dyDescent="0.2">
      <c r="A344" t="str">
        <f t="shared" si="9"/>
        <v/>
      </c>
    </row>
    <row r="345" spans="1:1" x14ac:dyDescent="0.2">
      <c r="A345" t="str">
        <f t="shared" si="9"/>
        <v/>
      </c>
    </row>
    <row r="346" spans="1:1" x14ac:dyDescent="0.2">
      <c r="A346" t="str">
        <f t="shared" si="9"/>
        <v/>
      </c>
    </row>
    <row r="347" spans="1:1" x14ac:dyDescent="0.2">
      <c r="A347" t="str">
        <f t="shared" si="9"/>
        <v/>
      </c>
    </row>
    <row r="348" spans="1:1" x14ac:dyDescent="0.2">
      <c r="A348" t="str">
        <f t="shared" si="9"/>
        <v/>
      </c>
    </row>
    <row r="349" spans="1:1" x14ac:dyDescent="0.2">
      <c r="A349" t="str">
        <f t="shared" si="9"/>
        <v/>
      </c>
    </row>
    <row r="350" spans="1:1" x14ac:dyDescent="0.2">
      <c r="A350" t="str">
        <f t="shared" si="9"/>
        <v/>
      </c>
    </row>
    <row r="351" spans="1:1" x14ac:dyDescent="0.2">
      <c r="A351" t="str">
        <f t="shared" si="9"/>
        <v/>
      </c>
    </row>
    <row r="352" spans="1:1" x14ac:dyDescent="0.2">
      <c r="A352" t="str">
        <f t="shared" si="9"/>
        <v/>
      </c>
    </row>
    <row r="353" spans="1:1" x14ac:dyDescent="0.2">
      <c r="A353" t="str">
        <f t="shared" si="9"/>
        <v/>
      </c>
    </row>
    <row r="354" spans="1:1" x14ac:dyDescent="0.2">
      <c r="A354" t="str">
        <f t="shared" si="9"/>
        <v/>
      </c>
    </row>
    <row r="355" spans="1:1" x14ac:dyDescent="0.2">
      <c r="A355" t="str">
        <f t="shared" si="9"/>
        <v/>
      </c>
    </row>
    <row r="356" spans="1:1" x14ac:dyDescent="0.2">
      <c r="A356" t="str">
        <f t="shared" si="9"/>
        <v/>
      </c>
    </row>
    <row r="357" spans="1:1" x14ac:dyDescent="0.2">
      <c r="A357" t="str">
        <f t="shared" si="9"/>
        <v/>
      </c>
    </row>
    <row r="358" spans="1:1" x14ac:dyDescent="0.2">
      <c r="A358" t="str">
        <f t="shared" si="9"/>
        <v/>
      </c>
    </row>
    <row r="359" spans="1:1" x14ac:dyDescent="0.2">
      <c r="A359" t="str">
        <f t="shared" si="9"/>
        <v/>
      </c>
    </row>
    <row r="360" spans="1:1" x14ac:dyDescent="0.2">
      <c r="A360" t="str">
        <f t="shared" si="9"/>
        <v/>
      </c>
    </row>
    <row r="361" spans="1:1" x14ac:dyDescent="0.2">
      <c r="A361" t="str">
        <f t="shared" si="9"/>
        <v/>
      </c>
    </row>
    <row r="362" spans="1:1" x14ac:dyDescent="0.2">
      <c r="A362" t="str">
        <f t="shared" si="9"/>
        <v/>
      </c>
    </row>
    <row r="363" spans="1:1" x14ac:dyDescent="0.2">
      <c r="A363" t="str">
        <f t="shared" si="9"/>
        <v/>
      </c>
    </row>
    <row r="364" spans="1:1" x14ac:dyDescent="0.2">
      <c r="A364" t="str">
        <f t="shared" si="9"/>
        <v/>
      </c>
    </row>
    <row r="365" spans="1:1" x14ac:dyDescent="0.2">
      <c r="A365" t="str">
        <f t="shared" si="9"/>
        <v/>
      </c>
    </row>
    <row r="366" spans="1:1" x14ac:dyDescent="0.2">
      <c r="A366" t="str">
        <f t="shared" si="9"/>
        <v/>
      </c>
    </row>
    <row r="367" spans="1:1" x14ac:dyDescent="0.2">
      <c r="A367" t="str">
        <f t="shared" si="9"/>
        <v/>
      </c>
    </row>
    <row r="368" spans="1:1" x14ac:dyDescent="0.2">
      <c r="A368" t="str">
        <f t="shared" si="9"/>
        <v/>
      </c>
    </row>
    <row r="369" spans="1:1" x14ac:dyDescent="0.2">
      <c r="A369" t="str">
        <f t="shared" si="9"/>
        <v/>
      </c>
    </row>
    <row r="370" spans="1:1" x14ac:dyDescent="0.2">
      <c r="A370" t="str">
        <f t="shared" si="9"/>
        <v/>
      </c>
    </row>
    <row r="371" spans="1:1" x14ac:dyDescent="0.2">
      <c r="A371" t="str">
        <f t="shared" si="9"/>
        <v/>
      </c>
    </row>
    <row r="372" spans="1:1" x14ac:dyDescent="0.2">
      <c r="A372" t="str">
        <f t="shared" si="9"/>
        <v/>
      </c>
    </row>
    <row r="373" spans="1:1" x14ac:dyDescent="0.2">
      <c r="A373" t="str">
        <f t="shared" si="9"/>
        <v/>
      </c>
    </row>
    <row r="374" spans="1:1" x14ac:dyDescent="0.2">
      <c r="A374" t="str">
        <f t="shared" si="9"/>
        <v/>
      </c>
    </row>
    <row r="375" spans="1:1" x14ac:dyDescent="0.2">
      <c r="A375" t="str">
        <f t="shared" si="9"/>
        <v/>
      </c>
    </row>
    <row r="376" spans="1:1" x14ac:dyDescent="0.2">
      <c r="A376" t="str">
        <f t="shared" si="9"/>
        <v/>
      </c>
    </row>
    <row r="377" spans="1:1" x14ac:dyDescent="0.2">
      <c r="A377" t="str">
        <f t="shared" si="9"/>
        <v/>
      </c>
    </row>
    <row r="378" spans="1:1" x14ac:dyDescent="0.2">
      <c r="A378" t="str">
        <f t="shared" si="9"/>
        <v/>
      </c>
    </row>
    <row r="379" spans="1:1" x14ac:dyDescent="0.2">
      <c r="A379" t="str">
        <f t="shared" si="9"/>
        <v/>
      </c>
    </row>
    <row r="380" spans="1:1" x14ac:dyDescent="0.2">
      <c r="A380" t="str">
        <f t="shared" si="9"/>
        <v/>
      </c>
    </row>
    <row r="381" spans="1:1" x14ac:dyDescent="0.2">
      <c r="A381" t="str">
        <f t="shared" si="9"/>
        <v/>
      </c>
    </row>
    <row r="382" spans="1:1" x14ac:dyDescent="0.2">
      <c r="A382" t="str">
        <f t="shared" si="9"/>
        <v/>
      </c>
    </row>
    <row r="383" spans="1:1" x14ac:dyDescent="0.2">
      <c r="A383" t="str">
        <f t="shared" si="9"/>
        <v/>
      </c>
    </row>
    <row r="384" spans="1:1" x14ac:dyDescent="0.2">
      <c r="A384" t="str">
        <f t="shared" si="9"/>
        <v/>
      </c>
    </row>
    <row r="385" spans="1:1" x14ac:dyDescent="0.2">
      <c r="A385" t="str">
        <f t="shared" si="9"/>
        <v/>
      </c>
    </row>
    <row r="386" spans="1:1" x14ac:dyDescent="0.2">
      <c r="A386" t="str">
        <f t="shared" si="9"/>
        <v/>
      </c>
    </row>
    <row r="387" spans="1:1" x14ac:dyDescent="0.2">
      <c r="A387" t="str">
        <f t="shared" si="9"/>
        <v/>
      </c>
    </row>
    <row r="388" spans="1:1" x14ac:dyDescent="0.2">
      <c r="A388" t="str">
        <f t="shared" si="9"/>
        <v/>
      </c>
    </row>
    <row r="389" spans="1:1" x14ac:dyDescent="0.2">
      <c r="A389" t="str">
        <f t="shared" si="9"/>
        <v/>
      </c>
    </row>
    <row r="390" spans="1:1" x14ac:dyDescent="0.2">
      <c r="A390" t="str">
        <f t="shared" si="9"/>
        <v/>
      </c>
    </row>
    <row r="391" spans="1:1" x14ac:dyDescent="0.2">
      <c r="A391" t="str">
        <f t="shared" si="9"/>
        <v/>
      </c>
    </row>
    <row r="392" spans="1:1" x14ac:dyDescent="0.2">
      <c r="A392" t="str">
        <f t="shared" si="9"/>
        <v/>
      </c>
    </row>
    <row r="393" spans="1:1" x14ac:dyDescent="0.2">
      <c r="A393" t="str">
        <f t="shared" si="9"/>
        <v/>
      </c>
    </row>
    <row r="394" spans="1:1" x14ac:dyDescent="0.2">
      <c r="A394" t="str">
        <f t="shared" si="9"/>
        <v/>
      </c>
    </row>
    <row r="395" spans="1:1" x14ac:dyDescent="0.2">
      <c r="A395" t="str">
        <f t="shared" si="9"/>
        <v/>
      </c>
    </row>
    <row r="396" spans="1:1" x14ac:dyDescent="0.2">
      <c r="A396" t="str">
        <f t="shared" si="9"/>
        <v/>
      </c>
    </row>
    <row r="397" spans="1:1" x14ac:dyDescent="0.2">
      <c r="A397" t="str">
        <f t="shared" si="9"/>
        <v/>
      </c>
    </row>
    <row r="398" spans="1:1" x14ac:dyDescent="0.2">
      <c r="A398" t="str">
        <f t="shared" ref="A398:A418" si="10">IF(A397&lt;$D$5,A397+1,"")</f>
        <v/>
      </c>
    </row>
    <row r="399" spans="1:1" x14ac:dyDescent="0.2">
      <c r="A399" t="str">
        <f t="shared" si="10"/>
        <v/>
      </c>
    </row>
    <row r="400" spans="1:1" x14ac:dyDescent="0.2">
      <c r="A400" t="str">
        <f t="shared" si="10"/>
        <v/>
      </c>
    </row>
    <row r="401" spans="1:1" x14ac:dyDescent="0.2">
      <c r="A401" t="str">
        <f t="shared" si="10"/>
        <v/>
      </c>
    </row>
    <row r="402" spans="1:1" x14ac:dyDescent="0.2">
      <c r="A402" t="str">
        <f t="shared" si="10"/>
        <v/>
      </c>
    </row>
    <row r="403" spans="1:1" x14ac:dyDescent="0.2">
      <c r="A403" t="str">
        <f t="shared" si="10"/>
        <v/>
      </c>
    </row>
    <row r="404" spans="1:1" x14ac:dyDescent="0.2">
      <c r="A404" t="str">
        <f t="shared" si="10"/>
        <v/>
      </c>
    </row>
    <row r="405" spans="1:1" x14ac:dyDescent="0.2">
      <c r="A405" t="str">
        <f t="shared" si="10"/>
        <v/>
      </c>
    </row>
    <row r="406" spans="1:1" x14ac:dyDescent="0.2">
      <c r="A406" t="str">
        <f t="shared" si="10"/>
        <v/>
      </c>
    </row>
    <row r="407" spans="1:1" x14ac:dyDescent="0.2">
      <c r="A407" t="str">
        <f t="shared" si="10"/>
        <v/>
      </c>
    </row>
    <row r="408" spans="1:1" x14ac:dyDescent="0.2">
      <c r="A408" t="str">
        <f t="shared" si="10"/>
        <v/>
      </c>
    </row>
    <row r="409" spans="1:1" x14ac:dyDescent="0.2">
      <c r="A409" t="str">
        <f t="shared" si="10"/>
        <v/>
      </c>
    </row>
    <row r="410" spans="1:1" x14ac:dyDescent="0.2">
      <c r="A410" t="str">
        <f t="shared" si="10"/>
        <v/>
      </c>
    </row>
    <row r="411" spans="1:1" x14ac:dyDescent="0.2">
      <c r="A411" t="str">
        <f t="shared" si="10"/>
        <v/>
      </c>
    </row>
    <row r="412" spans="1:1" x14ac:dyDescent="0.2">
      <c r="A412" t="str">
        <f t="shared" si="10"/>
        <v/>
      </c>
    </row>
    <row r="413" spans="1:1" x14ac:dyDescent="0.2">
      <c r="A413" t="str">
        <f t="shared" si="10"/>
        <v/>
      </c>
    </row>
    <row r="414" spans="1:1" x14ac:dyDescent="0.2">
      <c r="A414" t="str">
        <f t="shared" si="10"/>
        <v/>
      </c>
    </row>
    <row r="415" spans="1:1" x14ac:dyDescent="0.2">
      <c r="A415" t="str">
        <f t="shared" si="10"/>
        <v/>
      </c>
    </row>
    <row r="416" spans="1:1" x14ac:dyDescent="0.2">
      <c r="A416" t="str">
        <f t="shared" si="10"/>
        <v/>
      </c>
    </row>
    <row r="417" spans="1:1" x14ac:dyDescent="0.2">
      <c r="A417" t="str">
        <f t="shared" si="10"/>
        <v/>
      </c>
    </row>
    <row r="418" spans="1:1" x14ac:dyDescent="0.2">
      <c r="A418" t="str">
        <f t="shared" si="10"/>
        <v/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Calculating Payments</vt:lpstr>
      <vt:lpstr>Credit Cards</vt:lpstr>
      <vt:lpstr>Mortgage ratios</vt:lpstr>
      <vt:lpstr>Present Value</vt:lpstr>
      <vt:lpstr>Future Value</vt:lpstr>
      <vt:lpstr>Saving</vt:lpstr>
    </vt:vector>
  </TitlesOfParts>
  <Company>BENNIEWALLER.COM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Bennie Waller</dc:creator>
  <cp:lastModifiedBy>academiccomputing</cp:lastModifiedBy>
  <dcterms:created xsi:type="dcterms:W3CDTF">2004-04-24T12:27:09Z</dcterms:created>
  <dcterms:modified xsi:type="dcterms:W3CDTF">2013-06-14T15:18:53Z</dcterms:modified>
</cp:coreProperties>
</file>